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15" yWindow="495" windowWidth="20730" windowHeight="11760"/>
  </bookViews>
  <sheets>
    <sheet name="Годовой отчет за 2024 год" sheetId="1" r:id="rId1"/>
  </sheets>
  <calcPr calcId="125725"/>
</workbook>
</file>

<file path=xl/calcChain.xml><?xml version="1.0" encoding="utf-8"?>
<calcChain xmlns="http://schemas.openxmlformats.org/spreadsheetml/2006/main">
  <c r="C67" i="1"/>
  <c r="C275"/>
  <c r="C276"/>
  <c r="C277"/>
  <c r="C278"/>
  <c r="C279"/>
  <c r="C201"/>
  <c r="C202"/>
  <c r="C203"/>
  <c r="C204"/>
  <c r="C205"/>
  <c r="C152"/>
  <c r="C151"/>
  <c r="C150"/>
  <c r="C149"/>
  <c r="C148"/>
  <c r="C60"/>
  <c r="C147" s="1"/>
  <c r="C59"/>
  <c r="C199" s="1"/>
  <c r="C200"/>
  <c r="C146"/>
  <c r="C273"/>
  <c r="C274" l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<sst xmlns="http://schemas.openxmlformats.org/spreadsheetml/2006/main" count="493" uniqueCount="361">
  <si>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</si>
  <si>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</si>
  <si>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</si>
  <si>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</si>
  <si>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</si>
  <si>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</si>
  <si>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</si>
  <si>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</si>
  <si>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</si>
  <si>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</si>
  <si>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</si>
  <si>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</si>
  <si>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</si>
  <si>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</si>
  <si>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</si>
  <si>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</si>
  <si>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</si>
  <si>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</si>
  <si>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</si>
  <si>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</si>
  <si>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</si>
  <si>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</si>
  <si>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</si>
  <si>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</si>
  <si>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</si>
  <si>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</si>
  <si>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</si>
  <si>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</si>
  <si>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</si>
  <si>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</si>
  <si>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</si>
  <si>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</si>
  <si>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</si>
  <si>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</si>
  <si>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</si>
  <si>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</si>
  <si>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</si>
  <si>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</si>
  <si>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</si>
  <si>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</si>
  <si>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</si>
  <si>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</si>
  <si>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</si>
  <si>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</si>
  <si>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</si>
  <si>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</si>
  <si>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</si>
  <si>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</si>
  <si>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</si>
  <si>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</si>
  <si>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</si>
  <si>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</si>
  <si>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</si>
  <si>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</si>
  <si>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</si>
  <si>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</si>
  <si>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</si>
  <si>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</si>
  <si>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</si>
  <si>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</si>
  <si>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</si>
  <si>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</si>
  <si>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</si>
  <si>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</si>
  <si>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</si>
  <si>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</si>
  <si>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</si>
  <si>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</si>
  <si>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</si>
  <si>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</si>
  <si>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</si>
  <si>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</si>
  <si>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</si>
  <si>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</si>
  <si>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</si>
  <si>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</si>
  <si>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</si>
  <si>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</si>
  <si>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</si>
  <si>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</si>
  <si>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</si>
  <si>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</si>
  <si>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</si>
  <si>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</si>
  <si>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</si>
  <si>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</si>
  <si>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</si>
  <si>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</si>
  <si>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</si>
  <si>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</si>
  <si>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</si>
  <si>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</si>
  <si>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</si>
  <si>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</si>
  <si>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</si>
  <si>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</si>
  <si>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</si>
  <si>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</si>
  <si>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</si>
  <si>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</si>
  <si>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</si>
  <si>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</si>
  <si>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</si>
  <si>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</si>
  <si>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</si>
  <si>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</si>
  <si>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</si>
  <si>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</si>
  <si>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</si>
  <si>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</si>
  <si>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</si>
  <si>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</si>
  <si>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</si>
  <si>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</si>
  <si>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</si>
  <si>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</si>
  <si>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</si>
  <si>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</si>
  <si>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</si>
  <si>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</si>
  <si>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</si>
  <si>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</si>
  <si>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</si>
  <si>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</si>
  <si>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</si>
  <si>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</si>
  <si>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</si>
  <si>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</si>
  <si>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</si>
  <si>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</si>
  <si>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</si>
  <si>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</si>
  <si>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</si>
  <si>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</si>
  <si>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</si>
  <si>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</si>
  <si>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</si>
  <si>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</si>
  <si>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</si>
  <si>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</si>
  <si>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</si>
  <si>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</si>
  <si>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</si>
  <si>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</si>
  <si>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</si>
  <si>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</si>
  <si>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</si>
  <si>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</si>
  <si>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</si>
  <si>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</si>
  <si>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</si>
  <si>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</si>
  <si>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</si>
  <si>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</si>
  <si>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</si>
  <si>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</si>
  <si>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</si>
  <si>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</si>
  <si>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</si>
  <si>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</si>
  <si>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</si>
  <si>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</si>
  <si>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</si>
  <si>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</si>
  <si>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</si>
  <si>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</si>
  <si>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</si>
  <si>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</si>
  <si>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</si>
  <si>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</si>
  <si>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</si>
  <si>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</si>
  <si>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</si>
  <si>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</si>
  <si>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</si>
  <si>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</si>
  <si>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</si>
  <si>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</si>
  <si>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</si>
  <si>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</si>
  <si>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</si>
  <si>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</si>
  <si>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</si>
  <si>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</si>
  <si>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</si>
  <si>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</si>
  <si>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</si>
  <si>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</si>
  <si>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</si>
  <si>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</si>
  <si>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</si>
  <si>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</si>
  <si>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</si>
  <si>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</si>
  <si>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</si>
  <si>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</si>
  <si>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</si>
  <si>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</si>
  <si>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</si>
  <si>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</si>
  <si>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</si>
  <si>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</si>
  <si>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</si>
  <si>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</si>
  <si>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</si>
  <si>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</si>
  <si>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</si>
  <si>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</si>
  <si>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</si>
  <si>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</si>
  <si>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</si>
  <si>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</si>
  <si>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</si>
  <si>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</si>
  <si>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</si>
  <si>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</si>
  <si>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</si>
  <si>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</si>
  <si>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</si>
  <si>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</si>
  <si>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</si>
  <si>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</si>
  <si>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</si>
  <si>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</si>
  <si>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</si>
  <si>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</si>
  <si>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</si>
  <si>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</si>
  <si>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</si>
  <si>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</si>
  <si>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</si>
  <si>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</si>
  <si>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</si>
  <si>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</si>
  <si>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</si>
  <si>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</si>
  <si>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</si>
  <si>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</si>
  <si>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</si>
  <si>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</si>
  <si>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</si>
  <si>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</si>
  <si>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</si>
  <si>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</si>
  <si>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</si>
  <si>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</si>
  <si>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</si>
  <si>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</si>
  <si>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</si>
  <si>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</si>
  <si>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</si>
  <si>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</si>
  <si>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</si>
  <si>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</si>
  <si>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</si>
  <si>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</si>
  <si>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</si>
  <si>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</si>
  <si>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</si>
  <si>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</si>
  <si>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</si>
  <si>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</si>
  <si>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</si>
  <si>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</si>
  <si>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</si>
  <si>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</si>
  <si>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</si>
  <si>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</si>
  <si>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</si>
  <si>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</si>
  <si>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</si>
  <si>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</si>
  <si>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</si>
  <si>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</si>
  <si>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</si>
  <si>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</si>
  <si>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</si>
  <si>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</si>
  <si>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</si>
  <si>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</si>
  <si>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</si>
  <si>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</si>
  <si>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</si>
  <si>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</si>
  <si>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</si>
  <si>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</si>
  <si>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</si>
  <si>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</si>
  <si>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</si>
  <si>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</si>
  <si>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</si>
  <si>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</si>
  <si>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</si>
  <si>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</si>
  <si>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</si>
  <si>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</si>
  <si>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</si>
  <si>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</si>
  <si>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</si>
  <si>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</si>
  <si>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</si>
  <si>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</si>
  <si>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"___"___________2025 г.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</si>
  <si>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</si>
  <si>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</si>
  <si>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</si>
  <si>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</si>
  <si>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</si>
  <si>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</si>
  <si>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</si>
  <si>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</si>
  <si>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</si>
  <si>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</si>
  <si>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В случае, если в соответсвии с законодательством общество освобождено от проведения обязательного аудита годовой бухгалтерской и (или) финансофой отчетности, указать основание:</t>
  </si>
  <si>
    <t>"ПМК-85 Водстрой"</t>
  </si>
  <si>
    <t>790167099</t>
  </si>
  <si>
    <t>Разведение молочного КРС,выращивание зерновых и зернобобовых,выращивание масляничных культур,земляные работы</t>
  </si>
  <si>
    <t>213352 Могилевская обл.г.Быхов , м/р Колос 7Б</t>
  </si>
  <si>
    <t>5344</t>
  </si>
  <si>
    <t>5426</t>
  </si>
  <si>
    <t>-82</t>
  </si>
  <si>
    <t>367</t>
  </si>
  <si>
    <t>-449</t>
  </si>
  <si>
    <t>3796</t>
  </si>
  <si>
    <t>2693</t>
  </si>
  <si>
    <t>654</t>
  </si>
  <si>
    <t>967</t>
  </si>
  <si>
    <t>4584</t>
  </si>
  <si>
    <t>4995</t>
  </si>
  <si>
    <t>-411</t>
  </si>
  <si>
    <t>-581</t>
  </si>
  <si>
    <t>3039</t>
  </si>
  <si>
    <t>1797</t>
  </si>
  <si>
    <t>661</t>
  </si>
  <si>
    <t>2152</t>
  </si>
  <si>
    <t>8</t>
  </si>
  <si>
    <t>1583</t>
  </si>
  <si>
    <t>2801</t>
  </si>
  <si>
    <t>22</t>
  </si>
  <si>
    <t>868</t>
  </si>
  <si>
    <t>1911</t>
  </si>
  <si>
    <t>-641</t>
  </si>
  <si>
    <t>20</t>
  </si>
  <si>
    <t>37</t>
  </si>
  <si>
    <t>296</t>
  </si>
  <si>
    <t>1250</t>
  </si>
  <si>
    <t>-616</t>
  </si>
  <si>
    <t>38</t>
  </si>
  <si>
    <t>1</t>
  </si>
  <si>
    <t>6</t>
  </si>
  <si>
    <t>916</t>
  </si>
  <si>
    <t>14</t>
  </si>
  <si>
    <t>773</t>
  </si>
  <si>
    <t>953</t>
  </si>
  <si>
    <t>787</t>
  </si>
  <si>
    <t>"__28_"_марта2025 г.</t>
  </si>
  <si>
    <t>не применяется</t>
  </si>
  <si>
    <t>pmr.epfr.by</t>
  </si>
  <si>
    <t>2023</t>
  </si>
  <si>
    <t>28.03.2024</t>
  </si>
  <si>
    <t>22.04.2024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</si>
</sst>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0000"/>
    <numFmt numFmtId="165" formatCode="0.00000000"/>
    <numFmt numFmtId="166" formatCode="0.000"/>
    <numFmt numFmtId="172" formatCode="_-* #,##0.000000\ _₽_-;\-* #,##0.000000\ _₽_-;_-* &quot;-&quot;??\ _₽_-;_-@_-"/>
  </numFmts>
  <fonts count="35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u/>
      <sz val="16"/>
      <name val="Times New Roman"/>
      <family val="1"/>
      <charset val="204"/>
    </font>
    <font>
      <sz val="14"/>
      <color rgb="FFFF0000"/>
      <name val="Times New Roman"/>
      <family val="1"/>
    </font>
    <font>
      <sz val="10"/>
      <color rgb="FFFF0000"/>
      <name val="Arial Cyr"/>
    </font>
    <font>
      <sz val="10"/>
      <name val="Arial Cy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34" fillId="0" borderId="0" applyFont="0" applyFill="0" applyBorder="0" applyAlignment="0" applyProtection="0"/>
  </cellStyleXfs>
  <cellXfs count="346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6" fontId="8" fillId="5" borderId="2" xfId="0" applyNumberFormat="1" applyFont="1" applyFill="1" applyBorder="1" applyAlignment="1">
      <alignment horizontal="center" vertical="center" wrapText="1"/>
    </xf>
    <xf numFmtId="166" fontId="8" fillId="5" borderId="22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3" fillId="4" borderId="70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0" fillId="0" borderId="1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17" fillId="4" borderId="68" xfId="0" applyFont="1" applyFill="1" applyBorder="1" applyAlignment="1"/>
    <xf numFmtId="0" fontId="2" fillId="0" borderId="1" xfId="0" applyFont="1" applyBorder="1" applyAlignment="1">
      <alignment horizontal="center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30" fillId="9" borderId="62" xfId="0" applyFont="1" applyFill="1" applyBorder="1" applyAlignment="1">
      <alignment horizontal="center" vertical="center"/>
    </xf>
    <xf numFmtId="0" fontId="30" fillId="9" borderId="63" xfId="0" applyFont="1" applyFill="1" applyBorder="1" applyAlignment="1">
      <alignment horizontal="center" vertical="center"/>
    </xf>
    <xf numFmtId="0" fontId="30" fillId="9" borderId="64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32" fillId="2" borderId="53" xfId="0" applyFont="1" applyFill="1" applyBorder="1" applyAlignment="1">
      <alignment horizontal="center" vertical="center" wrapText="1"/>
    </xf>
    <xf numFmtId="0" fontId="33" fillId="2" borderId="56" xfId="0" applyFont="1" applyFill="1" applyBorder="1" applyAlignment="1">
      <alignment vertical="center" wrapText="1"/>
    </xf>
    <xf numFmtId="0" fontId="33" fillId="2" borderId="57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wrapText="1"/>
    </xf>
    <xf numFmtId="0" fontId="5" fillId="2" borderId="59" xfId="0" applyFont="1" applyFill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10" fillId="0" borderId="4" xfId="0" applyFont="1" applyBorder="1"/>
    <xf numFmtId="49" fontId="2" fillId="0" borderId="1" xfId="0" applyNumberFormat="1" applyFont="1" applyBorder="1" applyAlignment="1">
      <alignment horizontal="center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172" fontId="2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1"/>
  <sheetViews>
    <sheetView showGridLines="0" tabSelected="1" topLeftCell="A40" zoomScaleNormal="100" workbookViewId="0">
      <selection activeCell="I21" sqref="I21"/>
    </sheetView>
  </sheetViews>
  <sheetFormatPr defaultColWidth="9.140625" defaultRowHeight="12.75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16384" width="9.140625" style="31"/>
  </cols>
  <sheetData>
    <row r="1" spans="2:5" ht="38.25" customHeight="1" thickTop="1" thickBot="1">
      <c r="B1" s="266" t="s">
        <v>300</v>
      </c>
      <c r="C1" s="267"/>
      <c r="D1" s="267"/>
      <c r="E1" s="268"/>
    </row>
    <row r="2" spans="2:5" ht="69" customHeight="1" thickBot="1">
      <c r="B2" s="20" t="s">
        <v>154</v>
      </c>
      <c r="C2" s="269" t="s">
        <v>314</v>
      </c>
      <c r="D2" s="270"/>
      <c r="E2" s="271"/>
    </row>
    <row r="3" spans="2:5" ht="39.75" customHeight="1" thickBot="1">
      <c r="B3" s="21" t="s">
        <v>143</v>
      </c>
      <c r="C3" s="272" t="s">
        <v>315</v>
      </c>
      <c r="D3" s="273"/>
      <c r="E3" s="274"/>
    </row>
    <row r="4" spans="2:5" ht="18.75">
      <c r="B4" s="275" t="s">
        <v>174</v>
      </c>
      <c r="C4" s="276"/>
      <c r="D4" s="276"/>
      <c r="E4" s="277"/>
    </row>
    <row r="5" spans="2:5" ht="15" thickBot="1">
      <c r="B5" s="278" t="s">
        <v>301</v>
      </c>
      <c r="C5" s="279"/>
      <c r="D5" s="280"/>
      <c r="E5" s="281"/>
    </row>
    <row r="6" spans="2:5" ht="24" customHeight="1" thickBot="1">
      <c r="B6" s="182" t="s">
        <v>286</v>
      </c>
      <c r="C6" s="285">
        <v>99.999857390000003</v>
      </c>
      <c r="D6" s="286"/>
      <c r="E6" s="287"/>
    </row>
    <row r="7" spans="2:5" ht="21.95" customHeight="1">
      <c r="B7" s="188" t="s">
        <v>178</v>
      </c>
      <c r="C7" s="193"/>
      <c r="D7" s="194"/>
      <c r="E7" s="195"/>
    </row>
    <row r="8" spans="2:5" ht="38.25">
      <c r="B8" s="23" t="s">
        <v>179</v>
      </c>
      <c r="C8" s="2" t="s">
        <v>147</v>
      </c>
      <c r="D8" s="2" t="s">
        <v>155</v>
      </c>
      <c r="E8" s="12" t="s">
        <v>156</v>
      </c>
    </row>
    <row r="9" spans="2:5" ht="15.75">
      <c r="B9" s="23" t="s">
        <v>181</v>
      </c>
      <c r="C9" s="2" t="s">
        <v>180</v>
      </c>
      <c r="D9" s="2">
        <v>28</v>
      </c>
      <c r="E9" s="12">
        <v>28</v>
      </c>
    </row>
    <row r="10" spans="2:5" ht="15.75">
      <c r="B10" s="24" t="s">
        <v>158</v>
      </c>
      <c r="C10" s="2" t="s">
        <v>25</v>
      </c>
      <c r="D10" s="199">
        <v>0.71008000000000004</v>
      </c>
      <c r="E10" s="197">
        <v>5.71469</v>
      </c>
    </row>
    <row r="11" spans="2:5" ht="20.25" customHeight="1">
      <c r="B11" s="24" t="s">
        <v>159</v>
      </c>
      <c r="C11" s="2" t="s">
        <v>25</v>
      </c>
      <c r="D11" s="199">
        <v>0.71008000000000004</v>
      </c>
      <c r="E11" s="345">
        <v>5.71469</v>
      </c>
    </row>
    <row r="12" spans="2:5" ht="31.5">
      <c r="B12" s="24" t="s">
        <v>160</v>
      </c>
      <c r="C12" s="2" t="s">
        <v>157</v>
      </c>
      <c r="D12" s="196">
        <v>4.0970000000000002E-5</v>
      </c>
      <c r="E12" s="198">
        <v>7.0399999999999998E-4</v>
      </c>
    </row>
    <row r="13" spans="2:5" ht="31.5">
      <c r="B13" s="24" t="s">
        <v>182</v>
      </c>
      <c r="C13" s="2" t="s">
        <v>157</v>
      </c>
      <c r="D13" s="1">
        <v>0</v>
      </c>
      <c r="E13" s="13">
        <v>0</v>
      </c>
    </row>
    <row r="14" spans="2:5" ht="31.5">
      <c r="B14" s="24" t="s">
        <v>183</v>
      </c>
      <c r="C14" s="2" t="s">
        <v>157</v>
      </c>
      <c r="D14" s="1">
        <v>0</v>
      </c>
      <c r="E14" s="13">
        <v>0</v>
      </c>
    </row>
    <row r="15" spans="2:5" ht="31.5">
      <c r="B15" s="24" t="s">
        <v>161</v>
      </c>
      <c r="C15" s="2" t="s">
        <v>157</v>
      </c>
      <c r="D15" s="196">
        <v>4.0970000000000002E-5</v>
      </c>
      <c r="E15" s="198">
        <v>7.0399999999999998E-4</v>
      </c>
    </row>
    <row r="16" spans="2:5" ht="31.5">
      <c r="B16" s="24" t="s">
        <v>184</v>
      </c>
      <c r="C16" s="2" t="s">
        <v>157</v>
      </c>
      <c r="D16" s="1">
        <v>0</v>
      </c>
      <c r="E16" s="13">
        <v>0</v>
      </c>
    </row>
    <row r="17" spans="2:5" ht="31.5">
      <c r="B17" s="24" t="s">
        <v>185</v>
      </c>
      <c r="C17" s="2" t="s">
        <v>157</v>
      </c>
      <c r="D17" s="1">
        <v>0</v>
      </c>
      <c r="E17" s="13">
        <v>0</v>
      </c>
    </row>
    <row r="18" spans="2:5" ht="81" customHeight="1">
      <c r="B18" s="24" t="s">
        <v>162</v>
      </c>
      <c r="C18" s="183" t="s">
        <v>296</v>
      </c>
      <c r="D18" s="200" t="s">
        <v>358</v>
      </c>
      <c r="E18" s="14" t="s">
        <v>175</v>
      </c>
    </row>
    <row r="19" spans="2:5" ht="33.75" customHeight="1">
      <c r="B19" s="24" t="s">
        <v>163</v>
      </c>
      <c r="C19" s="2" t="s">
        <v>166</v>
      </c>
      <c r="D19" s="3" t="s">
        <v>359</v>
      </c>
      <c r="E19" s="14" t="s">
        <v>175</v>
      </c>
    </row>
    <row r="20" spans="2:5" ht="32.1" customHeight="1">
      <c r="B20" s="24" t="s">
        <v>164</v>
      </c>
      <c r="C20" s="2" t="s">
        <v>166</v>
      </c>
      <c r="D20" s="3" t="s">
        <v>360</v>
      </c>
      <c r="E20" s="14" t="s">
        <v>175</v>
      </c>
    </row>
    <row r="21" spans="2:5" ht="16.5" thickBot="1">
      <c r="B21" s="25" t="s">
        <v>24</v>
      </c>
      <c r="C21" s="4" t="s">
        <v>157</v>
      </c>
      <c r="D21" s="201">
        <v>0.39400000000000002</v>
      </c>
      <c r="E21" s="202">
        <v>2.2490000000000001</v>
      </c>
    </row>
    <row r="22" spans="2:5" ht="16.5" thickBot="1">
      <c r="B22" s="26" t="s">
        <v>165</v>
      </c>
      <c r="C22" s="5" t="s">
        <v>26</v>
      </c>
      <c r="D22" s="180">
        <v>0</v>
      </c>
      <c r="E22" s="181">
        <v>0</v>
      </c>
    </row>
    <row r="23" spans="2:5" ht="15.75">
      <c r="B23" s="189" t="s">
        <v>140</v>
      </c>
      <c r="C23" s="190"/>
      <c r="D23" s="191"/>
      <c r="E23" s="192"/>
    </row>
    <row r="24" spans="2:5" ht="13.5">
      <c r="B24" s="282" t="s">
        <v>137</v>
      </c>
      <c r="C24" s="283"/>
      <c r="D24" s="283"/>
      <c r="E24" s="284"/>
    </row>
    <row r="25" spans="2:5" ht="57.75" customHeight="1">
      <c r="B25" s="27" t="s">
        <v>297</v>
      </c>
      <c r="C25" s="301" t="s">
        <v>141</v>
      </c>
      <c r="D25" s="302"/>
      <c r="E25" s="15" t="s">
        <v>138</v>
      </c>
    </row>
    <row r="26" spans="2:5" ht="15.75">
      <c r="B26" s="157"/>
      <c r="C26" s="288">
        <v>0</v>
      </c>
      <c r="D26" s="289"/>
      <c r="E26" s="158"/>
    </row>
    <row r="27" spans="2:5" ht="15.75">
      <c r="B27" s="157"/>
      <c r="C27" s="288">
        <v>0</v>
      </c>
      <c r="D27" s="289"/>
      <c r="E27" s="158"/>
    </row>
    <row r="28" spans="2:5" ht="15.75">
      <c r="B28" s="157"/>
      <c r="C28" s="288">
        <v>0</v>
      </c>
      <c r="D28" s="289"/>
      <c r="E28" s="158"/>
    </row>
    <row r="29" spans="2:5" ht="15.75">
      <c r="B29" s="157"/>
      <c r="C29" s="288">
        <v>0</v>
      </c>
      <c r="D29" s="289"/>
      <c r="E29" s="158"/>
    </row>
    <row r="30" spans="2:5" ht="15.75">
      <c r="B30" s="157"/>
      <c r="C30" s="288">
        <v>0</v>
      </c>
      <c r="D30" s="289"/>
      <c r="E30" s="158"/>
    </row>
    <row r="31" spans="2:5" ht="15.75">
      <c r="B31" s="157"/>
      <c r="C31" s="288">
        <v>0</v>
      </c>
      <c r="D31" s="289"/>
      <c r="E31" s="158"/>
    </row>
    <row r="32" spans="2:5" ht="15.75">
      <c r="B32" s="159"/>
      <c r="C32" s="303">
        <v>0</v>
      </c>
      <c r="D32" s="304"/>
      <c r="E32" s="160"/>
    </row>
    <row r="33" spans="2:5" ht="15.75">
      <c r="B33" s="159"/>
      <c r="C33" s="303">
        <v>0</v>
      </c>
      <c r="D33" s="304"/>
      <c r="E33" s="160"/>
    </row>
    <row r="34" spans="2:5" ht="13.5">
      <c r="B34" s="298" t="s">
        <v>139</v>
      </c>
      <c r="C34" s="299"/>
      <c r="D34" s="299"/>
      <c r="E34" s="300"/>
    </row>
    <row r="35" spans="2:5" ht="13.5">
      <c r="B35" s="305" t="s">
        <v>297</v>
      </c>
      <c r="C35" s="306"/>
      <c r="D35" s="307" t="s">
        <v>141</v>
      </c>
      <c r="E35" s="308"/>
    </row>
    <row r="36" spans="2:5" ht="15.75">
      <c r="B36" s="290"/>
      <c r="C36" s="291"/>
      <c r="D36" s="292">
        <v>0</v>
      </c>
      <c r="E36" s="293"/>
    </row>
    <row r="37" spans="2:5" ht="15.75">
      <c r="B37" s="290"/>
      <c r="C37" s="291"/>
      <c r="D37" s="292">
        <v>0</v>
      </c>
      <c r="E37" s="293"/>
    </row>
    <row r="38" spans="2:5" ht="15.75">
      <c r="B38" s="290"/>
      <c r="C38" s="291"/>
      <c r="D38" s="292">
        <v>0</v>
      </c>
      <c r="E38" s="293"/>
    </row>
    <row r="39" spans="2:5" ht="15.75">
      <c r="B39" s="290"/>
      <c r="C39" s="291"/>
      <c r="D39" s="292">
        <v>0</v>
      </c>
      <c r="E39" s="293"/>
    </row>
    <row r="40" spans="2:5" ht="15.75">
      <c r="B40" s="290"/>
      <c r="C40" s="291"/>
      <c r="D40" s="292">
        <v>0</v>
      </c>
      <c r="E40" s="293"/>
    </row>
    <row r="41" spans="2:5" ht="15.75">
      <c r="B41" s="290"/>
      <c r="C41" s="291"/>
      <c r="D41" s="292">
        <v>0</v>
      </c>
      <c r="E41" s="293"/>
    </row>
    <row r="42" spans="2:5" ht="15.75">
      <c r="B42" s="290"/>
      <c r="C42" s="291"/>
      <c r="D42" s="292">
        <v>0</v>
      </c>
      <c r="E42" s="293"/>
    </row>
    <row r="43" spans="2:5" ht="16.5" thickBot="1">
      <c r="B43" s="294"/>
      <c r="C43" s="295"/>
      <c r="D43" s="296">
        <v>0</v>
      </c>
      <c r="E43" s="297"/>
    </row>
    <row r="44" spans="2:5" ht="121.5" customHeight="1" thickBot="1">
      <c r="B44" s="334" t="s">
        <v>312</v>
      </c>
      <c r="C44" s="335"/>
      <c r="D44" s="312" t="s">
        <v>355</v>
      </c>
      <c r="E44" s="249"/>
    </row>
    <row r="45" spans="2:5" ht="52.5" customHeight="1" thickBot="1">
      <c r="B45" s="313" t="s">
        <v>288</v>
      </c>
      <c r="C45" s="314"/>
      <c r="D45" s="248" t="s">
        <v>302</v>
      </c>
      <c r="E45" s="249"/>
    </row>
    <row r="46" spans="2:5" ht="129" customHeight="1" thickBot="1">
      <c r="B46" s="313" t="s">
        <v>287</v>
      </c>
      <c r="C46" s="314"/>
      <c r="D46" s="320"/>
      <c r="E46" s="321"/>
    </row>
    <row r="47" spans="2:5" ht="52.5" customHeight="1">
      <c r="B47" s="325" t="s">
        <v>187</v>
      </c>
      <c r="C47" s="326"/>
      <c r="D47" s="327"/>
      <c r="E47" s="328"/>
    </row>
    <row r="48" spans="2:5" ht="62.25" customHeight="1">
      <c r="B48" s="313" t="s">
        <v>289</v>
      </c>
      <c r="C48" s="314"/>
      <c r="D48" s="315"/>
      <c r="E48" s="316"/>
    </row>
    <row r="49" spans="2:5" ht="87.95" customHeight="1">
      <c r="B49" s="313"/>
      <c r="C49" s="314"/>
      <c r="D49" s="315"/>
      <c r="E49" s="316"/>
    </row>
    <row r="50" spans="2:5" ht="52.5" customHeight="1">
      <c r="B50" s="313" t="s">
        <v>188</v>
      </c>
      <c r="C50" s="314"/>
      <c r="D50" s="315"/>
      <c r="E50" s="316"/>
    </row>
    <row r="51" spans="2:5" ht="52.5" customHeight="1">
      <c r="B51" s="234" t="s">
        <v>260</v>
      </c>
      <c r="C51" s="235"/>
      <c r="D51" s="329" t="s">
        <v>302</v>
      </c>
      <c r="E51" s="330"/>
    </row>
    <row r="52" spans="2:5" ht="17.100000000000001" customHeight="1">
      <c r="B52" s="186"/>
      <c r="C52" s="187"/>
      <c r="D52" s="187"/>
      <c r="E52" s="187"/>
    </row>
    <row r="53" spans="2:5" ht="60.95" customHeight="1">
      <c r="B53" s="239" t="s">
        <v>313</v>
      </c>
      <c r="C53" s="240"/>
      <c r="D53" s="240"/>
      <c r="E53" s="241"/>
    </row>
    <row r="54" spans="2:5" ht="52.5" customHeight="1">
      <c r="B54" s="242"/>
      <c r="C54" s="243"/>
      <c r="D54" s="243"/>
      <c r="E54" s="244"/>
    </row>
    <row r="55" spans="2:5" ht="36.950000000000003" customHeight="1" thickBot="1">
      <c r="B55" s="236" t="s">
        <v>167</v>
      </c>
      <c r="C55" s="237"/>
      <c r="D55" s="237"/>
      <c r="E55" s="238"/>
    </row>
    <row r="56" spans="2:5" ht="57" customHeight="1" thickBot="1">
      <c r="B56" s="245" t="s">
        <v>356</v>
      </c>
      <c r="C56" s="246"/>
      <c r="D56" s="246"/>
      <c r="E56" s="247"/>
    </row>
    <row r="57" spans="2:5" ht="36" customHeight="1" thickBot="1">
      <c r="B57" s="161" t="s">
        <v>189</v>
      </c>
      <c r="C57" s="322" t="s">
        <v>357</v>
      </c>
      <c r="D57" s="323"/>
      <c r="E57" s="324"/>
    </row>
    <row r="58" spans="2:5" ht="26.25" customHeight="1" thickBot="1">
      <c r="B58" s="317" t="s">
        <v>303</v>
      </c>
      <c r="C58" s="318"/>
      <c r="D58" s="318"/>
      <c r="E58" s="319"/>
    </row>
    <row r="59" spans="2:5" ht="30" customHeight="1">
      <c r="B59" s="125" t="s">
        <v>142</v>
      </c>
      <c r="C59" s="331" t="str">
        <f>C2</f>
        <v>"ПМК-85 Водстрой"</v>
      </c>
      <c r="D59" s="332"/>
      <c r="E59" s="333"/>
    </row>
    <row r="60" spans="2:5" ht="24" customHeight="1">
      <c r="B60" s="126" t="s">
        <v>143</v>
      </c>
      <c r="C60" s="250" t="str">
        <f>C3</f>
        <v>790167099</v>
      </c>
      <c r="D60" s="251"/>
      <c r="E60" s="252"/>
    </row>
    <row r="61" spans="2:5" ht="15.75">
      <c r="B61" s="126" t="s">
        <v>144</v>
      </c>
      <c r="C61" s="257" t="s">
        <v>316</v>
      </c>
      <c r="D61" s="258"/>
      <c r="E61" s="259"/>
    </row>
    <row r="62" spans="2:5" ht="15.75">
      <c r="B62" s="126" t="s">
        <v>145</v>
      </c>
      <c r="C62" s="257" t="s">
        <v>154</v>
      </c>
      <c r="D62" s="258"/>
      <c r="E62" s="259"/>
    </row>
    <row r="63" spans="2:5" ht="39.75" customHeight="1">
      <c r="B63" s="126" t="s">
        <v>146</v>
      </c>
      <c r="C63" s="257" t="s">
        <v>176</v>
      </c>
      <c r="D63" s="258"/>
      <c r="E63" s="259"/>
    </row>
    <row r="64" spans="2:5" ht="15.75">
      <c r="B64" s="126" t="s">
        <v>147</v>
      </c>
      <c r="C64" s="257" t="s">
        <v>177</v>
      </c>
      <c r="D64" s="258"/>
      <c r="E64" s="259"/>
    </row>
    <row r="65" spans="2:5" ht="50.25" customHeight="1">
      <c r="B65" s="126" t="s">
        <v>148</v>
      </c>
      <c r="C65" s="263" t="s">
        <v>317</v>
      </c>
      <c r="D65" s="251"/>
      <c r="E65" s="252"/>
    </row>
    <row r="66" spans="2:5" ht="9.75" customHeight="1">
      <c r="B66" s="138"/>
      <c r="C66" s="35"/>
      <c r="D66" s="35"/>
      <c r="E66" s="36"/>
    </row>
    <row r="67" spans="2:5" ht="18.75">
      <c r="B67" s="139" t="s">
        <v>149</v>
      </c>
      <c r="C67" s="260" t="str">
        <f>D44</f>
        <v>"__28_"_марта2025 г.</v>
      </c>
      <c r="D67" s="261"/>
      <c r="E67" s="262"/>
    </row>
    <row r="68" spans="2:5" ht="18.75">
      <c r="B68" s="139" t="s">
        <v>150</v>
      </c>
      <c r="C68" s="260"/>
      <c r="D68" s="261"/>
      <c r="E68" s="262"/>
    </row>
    <row r="69" spans="2:5" ht="19.5" customHeight="1">
      <c r="B69" s="139" t="s">
        <v>151</v>
      </c>
      <c r="C69" s="260"/>
      <c r="D69" s="261"/>
      <c r="E69" s="262"/>
    </row>
    <row r="70" spans="2:5" ht="6" customHeight="1" thickBot="1">
      <c r="B70" s="138"/>
      <c r="C70" s="35"/>
      <c r="D70" s="35"/>
      <c r="E70" s="36"/>
    </row>
    <row r="71" spans="2:5" ht="15.75">
      <c r="B71" s="162" t="s">
        <v>152</v>
      </c>
      <c r="C71" s="163" t="s">
        <v>0</v>
      </c>
      <c r="D71" s="164" t="s">
        <v>304</v>
      </c>
      <c r="E71" s="165" t="s">
        <v>290</v>
      </c>
    </row>
    <row r="72" spans="2:5" ht="9.75" customHeight="1" thickBot="1">
      <c r="B72" s="166">
        <v>1</v>
      </c>
      <c r="C72" s="167">
        <v>2</v>
      </c>
      <c r="D72" s="167">
        <v>3</v>
      </c>
      <c r="E72" s="168">
        <v>4</v>
      </c>
    </row>
    <row r="73" spans="2:5" ht="15.75">
      <c r="B73" s="264" t="s">
        <v>29</v>
      </c>
      <c r="C73" s="265"/>
      <c r="D73" s="265"/>
      <c r="E73" s="37"/>
    </row>
    <row r="74" spans="2:5" ht="15.75">
      <c r="B74" s="140" t="s">
        <v>1</v>
      </c>
      <c r="C74" s="38">
        <v>110</v>
      </c>
      <c r="D74" s="39">
        <v>17641</v>
      </c>
      <c r="E74" s="40">
        <v>17764</v>
      </c>
    </row>
    <row r="75" spans="2:5" ht="15.75">
      <c r="B75" s="141" t="s">
        <v>2</v>
      </c>
      <c r="C75" s="6">
        <v>120</v>
      </c>
      <c r="D75" s="41"/>
      <c r="E75" s="42"/>
    </row>
    <row r="76" spans="2:5" ht="15.75">
      <c r="B76" s="141" t="s">
        <v>94</v>
      </c>
      <c r="C76" s="6">
        <v>130</v>
      </c>
      <c r="D76" s="41"/>
      <c r="E76" s="43"/>
    </row>
    <row r="77" spans="2:5" ht="31.5">
      <c r="B77" s="22" t="s">
        <v>95</v>
      </c>
      <c r="C77" s="6">
        <v>131</v>
      </c>
      <c r="D77" s="41"/>
      <c r="E77" s="43"/>
    </row>
    <row r="78" spans="2:5" ht="15.75">
      <c r="B78" s="22" t="s">
        <v>96</v>
      </c>
      <c r="C78" s="6">
        <v>132</v>
      </c>
      <c r="D78" s="41"/>
      <c r="E78" s="43"/>
    </row>
    <row r="79" spans="2:5" ht="15.75">
      <c r="B79" s="22" t="s">
        <v>97</v>
      </c>
      <c r="C79" s="6">
        <v>133</v>
      </c>
      <c r="D79" s="41"/>
      <c r="E79" s="43"/>
    </row>
    <row r="80" spans="2:5" ht="15.75">
      <c r="B80" s="141" t="s">
        <v>66</v>
      </c>
      <c r="C80" s="6">
        <v>140</v>
      </c>
      <c r="D80" s="41">
        <v>135</v>
      </c>
      <c r="E80" s="43"/>
    </row>
    <row r="81" spans="2:5" ht="15.75">
      <c r="B81" s="141" t="s">
        <v>27</v>
      </c>
      <c r="C81" s="6">
        <v>150</v>
      </c>
      <c r="D81" s="41"/>
      <c r="E81" s="43"/>
    </row>
    <row r="82" spans="2:5" ht="15.75">
      <c r="B82" s="141" t="s">
        <v>28</v>
      </c>
      <c r="C82" s="6">
        <v>160</v>
      </c>
      <c r="D82" s="41"/>
      <c r="E82" s="43"/>
    </row>
    <row r="83" spans="2:5" ht="15.75">
      <c r="B83" s="142" t="s">
        <v>83</v>
      </c>
      <c r="C83" s="45">
        <v>170</v>
      </c>
      <c r="D83" s="46"/>
      <c r="E83" s="47"/>
    </row>
    <row r="84" spans="2:5" ht="15.75">
      <c r="B84" s="142" t="s">
        <v>98</v>
      </c>
      <c r="C84" s="45">
        <v>180</v>
      </c>
      <c r="D84" s="46"/>
      <c r="E84" s="47"/>
    </row>
    <row r="85" spans="2:5" ht="15.75">
      <c r="B85" s="143" t="s">
        <v>4</v>
      </c>
      <c r="C85" s="48">
        <v>190</v>
      </c>
      <c r="D85" s="49">
        <v>17776</v>
      </c>
      <c r="E85" s="50">
        <v>17764</v>
      </c>
    </row>
    <row r="86" spans="2:5" ht="15.75">
      <c r="B86" s="253" t="s">
        <v>30</v>
      </c>
      <c r="C86" s="254"/>
      <c r="D86" s="254"/>
      <c r="E86" s="51"/>
    </row>
    <row r="87" spans="2:5" ht="15.75">
      <c r="B87" s="144" t="s">
        <v>31</v>
      </c>
      <c r="C87" s="52">
        <v>210</v>
      </c>
      <c r="D87" s="53">
        <v>7211</v>
      </c>
      <c r="E87" s="54">
        <v>5352</v>
      </c>
    </row>
    <row r="88" spans="2:5" ht="15.75">
      <c r="B88" s="145" t="s">
        <v>168</v>
      </c>
      <c r="C88" s="45"/>
      <c r="D88" s="46"/>
      <c r="E88" s="47"/>
    </row>
    <row r="89" spans="2:5" ht="15.75">
      <c r="B89" s="146" t="s">
        <v>33</v>
      </c>
      <c r="C89" s="38">
        <v>211</v>
      </c>
      <c r="D89" s="55">
        <v>2847</v>
      </c>
      <c r="E89" s="40">
        <v>1737</v>
      </c>
    </row>
    <row r="90" spans="2:5" ht="15.75">
      <c r="B90" s="146" t="s">
        <v>99</v>
      </c>
      <c r="C90" s="38">
        <v>212</v>
      </c>
      <c r="D90" s="55">
        <v>1963</v>
      </c>
      <c r="E90" s="40">
        <v>1700</v>
      </c>
    </row>
    <row r="91" spans="2:5" ht="15.75">
      <c r="B91" s="147" t="s">
        <v>32</v>
      </c>
      <c r="C91" s="38">
        <v>213</v>
      </c>
      <c r="D91" s="55">
        <v>2400</v>
      </c>
      <c r="E91" s="40">
        <v>1913</v>
      </c>
    </row>
    <row r="92" spans="2:5" ht="15.75">
      <c r="B92" s="148" t="s">
        <v>35</v>
      </c>
      <c r="C92" s="6">
        <v>214</v>
      </c>
      <c r="D92" s="41">
        <v>1</v>
      </c>
      <c r="E92" s="43">
        <v>2</v>
      </c>
    </row>
    <row r="93" spans="2:5" ht="15.75">
      <c r="B93" s="148" t="s">
        <v>100</v>
      </c>
      <c r="C93" s="6">
        <v>215</v>
      </c>
      <c r="D93" s="41"/>
      <c r="E93" s="43"/>
    </row>
    <row r="94" spans="2:5" ht="15.75">
      <c r="B94" s="148" t="s">
        <v>101</v>
      </c>
      <c r="C94" s="6">
        <v>216</v>
      </c>
      <c r="D94" s="41"/>
      <c r="E94" s="43"/>
    </row>
    <row r="95" spans="2:5" ht="15.75">
      <c r="B95" s="141" t="s">
        <v>102</v>
      </c>
      <c r="C95" s="6">
        <v>220</v>
      </c>
      <c r="D95" s="41"/>
      <c r="E95" s="43"/>
    </row>
    <row r="96" spans="2:5" ht="15.75">
      <c r="B96" s="141" t="s">
        <v>36</v>
      </c>
      <c r="C96" s="6">
        <v>230</v>
      </c>
      <c r="D96" s="41">
        <v>10</v>
      </c>
      <c r="E96" s="43">
        <v>1210</v>
      </c>
    </row>
    <row r="97" spans="2:5" ht="31.5">
      <c r="B97" s="149" t="s">
        <v>37</v>
      </c>
      <c r="C97" s="6">
        <v>240</v>
      </c>
      <c r="D97" s="41">
        <v>666</v>
      </c>
      <c r="E97" s="43">
        <v>792</v>
      </c>
    </row>
    <row r="98" spans="2:5" ht="15.75">
      <c r="B98" s="141" t="s">
        <v>38</v>
      </c>
      <c r="C98" s="6">
        <v>250</v>
      </c>
      <c r="D98" s="41">
        <v>531</v>
      </c>
      <c r="E98" s="43">
        <v>437</v>
      </c>
    </row>
    <row r="99" spans="2:5" ht="15.75">
      <c r="B99" s="141" t="s">
        <v>103</v>
      </c>
      <c r="C99" s="6">
        <v>260</v>
      </c>
      <c r="D99" s="41"/>
      <c r="E99" s="43"/>
    </row>
    <row r="100" spans="2:5" ht="15.75" customHeight="1">
      <c r="B100" s="184" t="s">
        <v>298</v>
      </c>
      <c r="C100" s="6">
        <v>270</v>
      </c>
      <c r="D100" s="41"/>
      <c r="E100" s="43"/>
    </row>
    <row r="101" spans="2:5" ht="15.75">
      <c r="B101" s="141" t="s">
        <v>39</v>
      </c>
      <c r="C101" s="6">
        <v>280</v>
      </c>
      <c r="D101" s="41"/>
      <c r="E101" s="43"/>
    </row>
    <row r="102" spans="2:5" ht="15.75">
      <c r="B102" s="150" t="s">
        <v>3</v>
      </c>
      <c r="C102" s="56">
        <v>290</v>
      </c>
      <c r="D102" s="57">
        <v>8418</v>
      </c>
      <c r="E102" s="58">
        <v>7791</v>
      </c>
    </row>
    <row r="103" spans="2:5" ht="16.5" thickBot="1">
      <c r="B103" s="143" t="s">
        <v>12</v>
      </c>
      <c r="C103" s="48">
        <v>300</v>
      </c>
      <c r="D103" s="59">
        <v>26194</v>
      </c>
      <c r="E103" s="50">
        <v>25555</v>
      </c>
    </row>
    <row r="104" spans="2:5" ht="15.75">
      <c r="B104" s="169" t="s">
        <v>153</v>
      </c>
      <c r="C104" s="170" t="s">
        <v>0</v>
      </c>
      <c r="D104" s="164" t="s">
        <v>304</v>
      </c>
      <c r="E104" s="165" t="s">
        <v>290</v>
      </c>
    </row>
    <row r="105" spans="2:5" ht="11.25" customHeight="1">
      <c r="B105" s="171">
        <v>1</v>
      </c>
      <c r="C105" s="172">
        <v>2</v>
      </c>
      <c r="D105" s="172">
        <v>3</v>
      </c>
      <c r="E105" s="173">
        <v>4</v>
      </c>
    </row>
    <row r="106" spans="2:5" ht="15.75">
      <c r="B106" s="264" t="s">
        <v>40</v>
      </c>
      <c r="C106" s="265"/>
      <c r="D106" s="265"/>
      <c r="E106" s="60"/>
    </row>
    <row r="107" spans="2:5" ht="15.75">
      <c r="B107" s="140" t="s">
        <v>104</v>
      </c>
      <c r="C107" s="38">
        <v>410</v>
      </c>
      <c r="D107" s="55">
        <v>947</v>
      </c>
      <c r="E107" s="40">
        <v>867</v>
      </c>
    </row>
    <row r="108" spans="2:5" ht="15.75">
      <c r="B108" s="140" t="s">
        <v>105</v>
      </c>
      <c r="C108" s="38">
        <v>420</v>
      </c>
      <c r="D108" s="55"/>
      <c r="E108" s="40"/>
    </row>
    <row r="109" spans="2:5" ht="15.75">
      <c r="B109" s="140" t="s">
        <v>106</v>
      </c>
      <c r="C109" s="38">
        <v>430</v>
      </c>
      <c r="D109" s="55"/>
      <c r="E109" s="40"/>
    </row>
    <row r="110" spans="2:5" ht="15.75">
      <c r="B110" s="141" t="s">
        <v>107</v>
      </c>
      <c r="C110" s="6">
        <v>440</v>
      </c>
      <c r="D110" s="41"/>
      <c r="E110" s="43"/>
    </row>
    <row r="111" spans="2:5" ht="15.75">
      <c r="B111" s="141" t="s">
        <v>108</v>
      </c>
      <c r="C111" s="6">
        <v>450</v>
      </c>
      <c r="D111" s="41">
        <v>6647</v>
      </c>
      <c r="E111" s="43">
        <v>5731</v>
      </c>
    </row>
    <row r="112" spans="2:5" ht="15.75">
      <c r="B112" s="141" t="s">
        <v>41</v>
      </c>
      <c r="C112" s="6">
        <v>460</v>
      </c>
      <c r="D112" s="41">
        <v>270</v>
      </c>
      <c r="E112" s="43">
        <v>233</v>
      </c>
    </row>
    <row r="113" spans="2:5" ht="15.75">
      <c r="B113" s="141" t="s">
        <v>109</v>
      </c>
      <c r="C113" s="6">
        <v>470</v>
      </c>
      <c r="D113" s="41"/>
      <c r="E113" s="43"/>
    </row>
    <row r="114" spans="2:5" ht="15.75">
      <c r="B114" s="141" t="s">
        <v>14</v>
      </c>
      <c r="C114" s="6">
        <v>480</v>
      </c>
      <c r="D114" s="41"/>
      <c r="E114" s="43"/>
    </row>
    <row r="115" spans="2:5" ht="15.75">
      <c r="B115" s="143" t="s">
        <v>6</v>
      </c>
      <c r="C115" s="48">
        <v>490</v>
      </c>
      <c r="D115" s="59">
        <v>7864</v>
      </c>
      <c r="E115" s="58">
        <v>6831</v>
      </c>
    </row>
    <row r="116" spans="2:5" ht="15.75">
      <c r="B116" s="253" t="s">
        <v>7</v>
      </c>
      <c r="C116" s="254"/>
      <c r="D116" s="254"/>
      <c r="E116" s="51"/>
    </row>
    <row r="117" spans="2:5" ht="15.75">
      <c r="B117" s="140" t="s">
        <v>8</v>
      </c>
      <c r="C117" s="38">
        <v>510</v>
      </c>
      <c r="D117" s="55">
        <v>944</v>
      </c>
      <c r="E117" s="40">
        <v>3097</v>
      </c>
    </row>
    <row r="118" spans="2:5" ht="15.75">
      <c r="B118" s="141" t="s">
        <v>42</v>
      </c>
      <c r="C118" s="6">
        <v>520</v>
      </c>
      <c r="D118" s="41">
        <v>2204</v>
      </c>
      <c r="E118" s="43">
        <v>2628</v>
      </c>
    </row>
    <row r="119" spans="2:5" ht="15.75">
      <c r="B119" s="142" t="s">
        <v>110</v>
      </c>
      <c r="C119" s="45">
        <v>530</v>
      </c>
      <c r="D119" s="46"/>
      <c r="E119" s="43"/>
    </row>
    <row r="120" spans="2:5" ht="15.75">
      <c r="B120" s="142" t="s">
        <v>5</v>
      </c>
      <c r="C120" s="45">
        <v>540</v>
      </c>
      <c r="D120" s="46"/>
      <c r="E120" s="43"/>
    </row>
    <row r="121" spans="2:5" ht="15.75">
      <c r="B121" s="142" t="s">
        <v>111</v>
      </c>
      <c r="C121" s="45">
        <v>550</v>
      </c>
      <c r="D121" s="46"/>
      <c r="E121" s="43"/>
    </row>
    <row r="122" spans="2:5" ht="15.75">
      <c r="B122" s="142" t="s">
        <v>112</v>
      </c>
      <c r="C122" s="45">
        <v>560</v>
      </c>
      <c r="D122" s="46">
        <v>18</v>
      </c>
      <c r="E122" s="43">
        <v>4</v>
      </c>
    </row>
    <row r="123" spans="2:5" ht="15.75">
      <c r="B123" s="143" t="s">
        <v>9</v>
      </c>
      <c r="C123" s="48">
        <v>590</v>
      </c>
      <c r="D123" s="59">
        <v>3166</v>
      </c>
      <c r="E123" s="58">
        <v>5729</v>
      </c>
    </row>
    <row r="124" spans="2:5" ht="15.75">
      <c r="B124" s="253" t="s">
        <v>10</v>
      </c>
      <c r="C124" s="254"/>
      <c r="D124" s="254"/>
      <c r="E124" s="51"/>
    </row>
    <row r="125" spans="2:5" ht="15.75">
      <c r="B125" s="151" t="s">
        <v>90</v>
      </c>
      <c r="C125" s="6">
        <v>610</v>
      </c>
      <c r="D125" s="61">
        <v>171</v>
      </c>
      <c r="E125" s="43">
        <v>186</v>
      </c>
    </row>
    <row r="126" spans="2:5" ht="15.75">
      <c r="B126" s="151" t="s">
        <v>91</v>
      </c>
      <c r="C126" s="6">
        <v>620</v>
      </c>
      <c r="D126" s="61">
        <v>2619</v>
      </c>
      <c r="E126" s="43">
        <v>529</v>
      </c>
    </row>
    <row r="127" spans="2:5" ht="15.75">
      <c r="B127" s="144" t="s">
        <v>43</v>
      </c>
      <c r="C127" s="52">
        <v>630</v>
      </c>
      <c r="D127" s="62">
        <v>12374</v>
      </c>
      <c r="E127" s="63">
        <v>12280</v>
      </c>
    </row>
    <row r="128" spans="2:5" ht="15.75">
      <c r="B128" s="145" t="s">
        <v>34</v>
      </c>
      <c r="C128" s="45"/>
      <c r="D128" s="64">
        <v>11521</v>
      </c>
      <c r="E128" s="65">
        <v>11030</v>
      </c>
    </row>
    <row r="129" spans="2:5" ht="15.75">
      <c r="B129" s="146" t="s">
        <v>67</v>
      </c>
      <c r="C129" s="38">
        <v>631</v>
      </c>
      <c r="D129" s="66"/>
      <c r="E129" s="67"/>
    </row>
    <row r="130" spans="2:5" ht="15.75">
      <c r="B130" s="147" t="s">
        <v>68</v>
      </c>
      <c r="C130" s="38">
        <v>632</v>
      </c>
      <c r="D130" s="68">
        <v>23</v>
      </c>
      <c r="E130" s="69"/>
    </row>
    <row r="131" spans="2:5" ht="15.75">
      <c r="B131" s="147" t="s">
        <v>69</v>
      </c>
      <c r="C131" s="38">
        <v>633</v>
      </c>
      <c r="D131" s="68">
        <v>35</v>
      </c>
      <c r="E131" s="69">
        <v>53</v>
      </c>
    </row>
    <row r="132" spans="2:5" ht="15.75">
      <c r="B132" s="147" t="s">
        <v>70</v>
      </c>
      <c r="C132" s="38">
        <v>634</v>
      </c>
      <c r="D132" s="68">
        <v>37</v>
      </c>
      <c r="E132" s="69">
        <v>33</v>
      </c>
    </row>
    <row r="133" spans="2:5" ht="15.75">
      <c r="B133" s="147" t="s">
        <v>71</v>
      </c>
      <c r="C133" s="38">
        <v>635</v>
      </c>
      <c r="D133" s="68">
        <v>154</v>
      </c>
      <c r="E133" s="69">
        <v>149</v>
      </c>
    </row>
    <row r="134" spans="2:5" ht="15.75">
      <c r="B134" s="147" t="s">
        <v>72</v>
      </c>
      <c r="C134" s="38">
        <v>636</v>
      </c>
      <c r="D134" s="68">
        <v>565</v>
      </c>
      <c r="E134" s="69">
        <v>985</v>
      </c>
    </row>
    <row r="135" spans="2:5" ht="15.75">
      <c r="B135" s="147" t="s">
        <v>73</v>
      </c>
      <c r="C135" s="38">
        <v>637</v>
      </c>
      <c r="D135" s="68"/>
      <c r="E135" s="69"/>
    </row>
    <row r="136" spans="2:5" ht="15.75">
      <c r="B136" s="147" t="s">
        <v>74</v>
      </c>
      <c r="C136" s="38">
        <v>638</v>
      </c>
      <c r="D136" s="68">
        <v>39</v>
      </c>
      <c r="E136" s="69">
        <v>30</v>
      </c>
    </row>
    <row r="137" spans="2:5" ht="15.75">
      <c r="B137" s="140" t="s">
        <v>113</v>
      </c>
      <c r="C137" s="38">
        <v>640</v>
      </c>
      <c r="D137" s="68"/>
      <c r="E137" s="69"/>
    </row>
    <row r="138" spans="2:5" ht="15.75">
      <c r="B138" s="141" t="s">
        <v>5</v>
      </c>
      <c r="C138" s="6">
        <v>650</v>
      </c>
      <c r="D138" s="70"/>
      <c r="E138" s="71"/>
    </row>
    <row r="139" spans="2:5" ht="15.75">
      <c r="B139" s="141" t="s">
        <v>111</v>
      </c>
      <c r="C139" s="6">
        <v>660</v>
      </c>
      <c r="D139" s="70"/>
      <c r="E139" s="71"/>
    </row>
    <row r="140" spans="2:5" ht="15.75">
      <c r="B140" s="141" t="s">
        <v>114</v>
      </c>
      <c r="C140" s="6">
        <v>670</v>
      </c>
      <c r="D140" s="70"/>
      <c r="E140" s="71"/>
    </row>
    <row r="141" spans="2:5" ht="15.75">
      <c r="B141" s="150" t="s">
        <v>11</v>
      </c>
      <c r="C141" s="56">
        <v>690</v>
      </c>
      <c r="D141" s="72">
        <v>15164</v>
      </c>
      <c r="E141" s="73">
        <v>12995</v>
      </c>
    </row>
    <row r="142" spans="2:5" ht="15.75">
      <c r="B142" s="150" t="s">
        <v>12</v>
      </c>
      <c r="C142" s="56">
        <v>700</v>
      </c>
      <c r="D142" s="137">
        <v>26194</v>
      </c>
      <c r="E142" s="152">
        <v>25555</v>
      </c>
    </row>
    <row r="143" spans="2:5" ht="16.5" thickBot="1">
      <c r="B143" s="153"/>
      <c r="C143" s="154"/>
      <c r="D143" s="155"/>
      <c r="E143" s="156"/>
    </row>
    <row r="144" spans="2:5" ht="23.25">
      <c r="B144" s="224" t="s">
        <v>13</v>
      </c>
      <c r="C144" s="222"/>
      <c r="D144" s="222"/>
      <c r="E144" s="225"/>
    </row>
    <row r="145" spans="2:5" ht="24" thickBot="1">
      <c r="B145" s="217" t="s">
        <v>305</v>
      </c>
      <c r="C145" s="218"/>
      <c r="D145" s="218"/>
      <c r="E145" s="219"/>
    </row>
    <row r="146" spans="2:5" ht="18.75">
      <c r="B146" s="33" t="s">
        <v>142</v>
      </c>
      <c r="C146" s="206" t="str">
        <f>C59</f>
        <v>"ПМК-85 Водстрой"</v>
      </c>
      <c r="D146" s="255"/>
      <c r="E146" s="256"/>
    </row>
    <row r="147" spans="2:5" ht="18.75">
      <c r="B147" s="34" t="s">
        <v>143</v>
      </c>
      <c r="C147" s="209" t="str">
        <f t="shared" ref="C147:C152" si="0">C60</f>
        <v>790167099</v>
      </c>
      <c r="D147" s="210"/>
      <c r="E147" s="211"/>
    </row>
    <row r="148" spans="2:5" ht="18.75">
      <c r="B148" s="34" t="s">
        <v>144</v>
      </c>
      <c r="C148" s="209" t="str">
        <f t="shared" si="0"/>
        <v>Разведение молочного КРС,выращивание зерновых и зернобобовых,выращивание масляничных культур,земляные работы</v>
      </c>
      <c r="D148" s="210"/>
      <c r="E148" s="211"/>
    </row>
    <row r="149" spans="2:5" ht="18.75">
      <c r="B149" s="34" t="s">
        <v>145</v>
      </c>
      <c r="C149" s="209" t="str">
        <f t="shared" si="0"/>
        <v>Открытое акционерное общество</v>
      </c>
      <c r="D149" s="210"/>
      <c r="E149" s="211"/>
    </row>
    <row r="150" spans="2:5" ht="41.25" customHeight="1">
      <c r="B150" s="34" t="s">
        <v>146</v>
      </c>
      <c r="C150" s="203" t="str">
        <f t="shared" si="0"/>
        <v>Общее собрание акционеров, наблюдательный совет, директор</v>
      </c>
      <c r="D150" s="204"/>
      <c r="E150" s="205"/>
    </row>
    <row r="151" spans="2:5" ht="18.75">
      <c r="B151" s="34" t="s">
        <v>147</v>
      </c>
      <c r="C151" s="209" t="str">
        <f t="shared" si="0"/>
        <v>тыс.руб</v>
      </c>
      <c r="D151" s="210"/>
      <c r="E151" s="211"/>
    </row>
    <row r="152" spans="2:5" ht="44.25" customHeight="1" thickBot="1">
      <c r="B152" s="34" t="s">
        <v>148</v>
      </c>
      <c r="C152" s="209" t="str">
        <f t="shared" si="0"/>
        <v>213352 Могилевская обл.г.Быхов , м/р Колос 7Б</v>
      </c>
      <c r="D152" s="210"/>
      <c r="E152" s="211"/>
    </row>
    <row r="153" spans="2:5" ht="23.25" customHeight="1">
      <c r="B153" s="174" t="s">
        <v>169</v>
      </c>
      <c r="C153" s="175" t="s">
        <v>0</v>
      </c>
      <c r="D153" s="164" t="s">
        <v>304</v>
      </c>
      <c r="E153" s="165" t="s">
        <v>290</v>
      </c>
    </row>
    <row r="154" spans="2:5" ht="9" customHeight="1">
      <c r="B154" s="176">
        <v>1</v>
      </c>
      <c r="C154" s="172">
        <v>2</v>
      </c>
      <c r="D154" s="172">
        <v>3</v>
      </c>
      <c r="E154" s="173">
        <v>4</v>
      </c>
    </row>
    <row r="155" spans="2:5" ht="15.75">
      <c r="B155" s="74" t="s">
        <v>45</v>
      </c>
      <c r="C155" s="75" t="s">
        <v>44</v>
      </c>
      <c r="D155" s="76" t="s">
        <v>318</v>
      </c>
      <c r="E155" s="77" t="s">
        <v>327</v>
      </c>
    </row>
    <row r="156" spans="2:5" ht="15.75">
      <c r="B156" s="78" t="s">
        <v>46</v>
      </c>
      <c r="C156" s="79" t="s">
        <v>15</v>
      </c>
      <c r="D156" s="80" t="s">
        <v>319</v>
      </c>
      <c r="E156" s="77" t="s">
        <v>328</v>
      </c>
    </row>
    <row r="157" spans="2:5" ht="15.75">
      <c r="B157" s="78" t="s">
        <v>170</v>
      </c>
      <c r="C157" s="79" t="s">
        <v>16</v>
      </c>
      <c r="D157" s="80" t="s">
        <v>320</v>
      </c>
      <c r="E157" s="77" t="s">
        <v>329</v>
      </c>
    </row>
    <row r="158" spans="2:5" ht="15.75">
      <c r="B158" s="78" t="s">
        <v>47</v>
      </c>
      <c r="C158" s="79" t="s">
        <v>48</v>
      </c>
      <c r="D158" s="80" t="s">
        <v>321</v>
      </c>
      <c r="E158" s="77" t="s">
        <v>60</v>
      </c>
    </row>
    <row r="159" spans="2:5" ht="15.75">
      <c r="B159" s="78" t="s">
        <v>115</v>
      </c>
      <c r="C159" s="79" t="s">
        <v>116</v>
      </c>
      <c r="D159" s="80"/>
      <c r="E159" s="77"/>
    </row>
    <row r="160" spans="2:5" ht="15.75">
      <c r="B160" s="78" t="s">
        <v>171</v>
      </c>
      <c r="C160" s="79" t="s">
        <v>49</v>
      </c>
      <c r="D160" s="80" t="s">
        <v>322</v>
      </c>
      <c r="E160" s="77" t="s">
        <v>330</v>
      </c>
    </row>
    <row r="161" spans="2:5" ht="15.75">
      <c r="B161" s="78" t="s">
        <v>50</v>
      </c>
      <c r="C161" s="79" t="s">
        <v>17</v>
      </c>
      <c r="D161" s="80" t="s">
        <v>323</v>
      </c>
      <c r="E161" s="77" t="s">
        <v>331</v>
      </c>
    </row>
    <row r="162" spans="2:5" ht="15.75">
      <c r="B162" s="78" t="s">
        <v>51</v>
      </c>
      <c r="C162" s="79" t="s">
        <v>52</v>
      </c>
      <c r="D162" s="80" t="s">
        <v>324</v>
      </c>
      <c r="E162" s="77" t="s">
        <v>332</v>
      </c>
    </row>
    <row r="163" spans="2:5" ht="15.75">
      <c r="B163" s="78" t="s">
        <v>117</v>
      </c>
      <c r="C163" s="79" t="s">
        <v>18</v>
      </c>
      <c r="D163" s="80" t="s">
        <v>325</v>
      </c>
      <c r="E163" s="77" t="s">
        <v>333</v>
      </c>
    </row>
    <row r="164" spans="2:5" ht="15.75">
      <c r="B164" s="81" t="s">
        <v>53</v>
      </c>
      <c r="C164" s="82" t="s">
        <v>19</v>
      </c>
      <c r="D164" s="83" t="s">
        <v>326</v>
      </c>
      <c r="E164" s="84" t="s">
        <v>334</v>
      </c>
    </row>
    <row r="165" spans="2:5" ht="15.75">
      <c r="B165" s="85" t="s">
        <v>168</v>
      </c>
      <c r="C165" s="82"/>
      <c r="D165" s="86"/>
      <c r="E165" s="84"/>
    </row>
    <row r="166" spans="2:5" ht="31.5">
      <c r="B166" s="87" t="s">
        <v>118</v>
      </c>
      <c r="C166" s="75" t="s">
        <v>77</v>
      </c>
      <c r="D166" s="88"/>
      <c r="E166" s="89"/>
    </row>
    <row r="167" spans="2:5" ht="15.75">
      <c r="B167" s="87" t="s">
        <v>119</v>
      </c>
      <c r="C167" s="75" t="s">
        <v>120</v>
      </c>
      <c r="D167" s="88"/>
      <c r="E167" s="89"/>
    </row>
    <row r="168" spans="2:5" ht="15.75">
      <c r="B168" s="90" t="s">
        <v>75</v>
      </c>
      <c r="C168" s="75" t="s">
        <v>78</v>
      </c>
      <c r="D168" s="76"/>
      <c r="E168" s="89"/>
    </row>
    <row r="169" spans="2:5" ht="15.75">
      <c r="B169" s="44" t="s">
        <v>76</v>
      </c>
      <c r="C169" s="79" t="s">
        <v>79</v>
      </c>
      <c r="D169" s="80" t="s">
        <v>326</v>
      </c>
      <c r="E169" s="77" t="s">
        <v>334</v>
      </c>
    </row>
    <row r="170" spans="2:5" ht="15.75">
      <c r="B170" s="81" t="s">
        <v>54</v>
      </c>
      <c r="C170" s="82" t="s">
        <v>55</v>
      </c>
      <c r="D170" s="83"/>
      <c r="E170" s="84"/>
    </row>
    <row r="171" spans="2:5" ht="15.75">
      <c r="B171" s="91" t="s">
        <v>168</v>
      </c>
      <c r="C171" s="82"/>
      <c r="D171" s="92"/>
      <c r="E171" s="84"/>
    </row>
    <row r="172" spans="2:5" ht="31.5">
      <c r="B172" s="90" t="s">
        <v>172</v>
      </c>
      <c r="C172" s="75" t="s">
        <v>80</v>
      </c>
      <c r="D172" s="93"/>
      <c r="E172" s="89"/>
    </row>
    <row r="173" spans="2:5" ht="15.75">
      <c r="B173" s="44" t="s">
        <v>87</v>
      </c>
      <c r="C173" s="79" t="s">
        <v>86</v>
      </c>
      <c r="D173" s="80"/>
      <c r="E173" s="77"/>
    </row>
    <row r="174" spans="2:5" ht="15.75">
      <c r="B174" s="81" t="s">
        <v>56</v>
      </c>
      <c r="C174" s="82" t="s">
        <v>20</v>
      </c>
      <c r="D174" s="83"/>
      <c r="E174" s="84" t="s">
        <v>335</v>
      </c>
    </row>
    <row r="175" spans="2:5" ht="15.75">
      <c r="B175" s="91" t="s">
        <v>168</v>
      </c>
      <c r="C175" s="82"/>
      <c r="D175" s="92"/>
      <c r="E175" s="84"/>
    </row>
    <row r="176" spans="2:5" ht="15.75">
      <c r="B176" s="90" t="s">
        <v>173</v>
      </c>
      <c r="C176" s="75" t="s">
        <v>81</v>
      </c>
      <c r="D176" s="93"/>
      <c r="E176" s="89"/>
    </row>
    <row r="177" spans="2:5" ht="15.75">
      <c r="B177" s="94" t="s">
        <v>121</v>
      </c>
      <c r="C177" s="82" t="s">
        <v>122</v>
      </c>
      <c r="D177" s="83"/>
      <c r="E177" s="84"/>
    </row>
    <row r="178" spans="2:5" ht="15.75">
      <c r="B178" s="81" t="s">
        <v>57</v>
      </c>
      <c r="C178" s="82" t="s">
        <v>58</v>
      </c>
      <c r="D178" s="83" t="s">
        <v>336</v>
      </c>
      <c r="E178" s="84" t="s">
        <v>337</v>
      </c>
    </row>
    <row r="179" spans="2:5" ht="15.75">
      <c r="B179" s="85" t="s">
        <v>82</v>
      </c>
      <c r="C179" s="95"/>
      <c r="D179" s="83" t="s">
        <v>343</v>
      </c>
      <c r="E179" s="84" t="s">
        <v>338</v>
      </c>
    </row>
    <row r="180" spans="2:5" ht="15.75">
      <c r="B180" s="90" t="s">
        <v>92</v>
      </c>
      <c r="C180" s="75" t="s">
        <v>93</v>
      </c>
      <c r="D180" s="93"/>
      <c r="E180" s="89"/>
    </row>
    <row r="181" spans="2:5" ht="15.75">
      <c r="B181" s="90" t="s">
        <v>173</v>
      </c>
      <c r="C181" s="75" t="s">
        <v>84</v>
      </c>
      <c r="D181" s="76" t="s">
        <v>344</v>
      </c>
      <c r="E181" s="89" t="s">
        <v>339</v>
      </c>
    </row>
    <row r="182" spans="2:5" ht="15.75">
      <c r="B182" s="90" t="s">
        <v>89</v>
      </c>
      <c r="C182" s="75" t="s">
        <v>88</v>
      </c>
      <c r="D182" s="76" t="s">
        <v>345</v>
      </c>
      <c r="E182" s="89" t="s">
        <v>340</v>
      </c>
    </row>
    <row r="183" spans="2:5" ht="15.75">
      <c r="B183" s="185" t="s">
        <v>299</v>
      </c>
      <c r="C183" s="79" t="s">
        <v>85</v>
      </c>
      <c r="D183" s="80" t="s">
        <v>346</v>
      </c>
      <c r="E183" s="77" t="s">
        <v>341</v>
      </c>
    </row>
    <row r="184" spans="2:5" ht="15.75">
      <c r="B184" s="78" t="s">
        <v>59</v>
      </c>
      <c r="C184" s="79" t="s">
        <v>21</v>
      </c>
      <c r="D184" s="80" t="s">
        <v>347</v>
      </c>
      <c r="E184" s="77" t="s">
        <v>342</v>
      </c>
    </row>
    <row r="185" spans="2:5" ht="15.75">
      <c r="B185" s="78" t="s">
        <v>23</v>
      </c>
      <c r="C185" s="79" t="s">
        <v>22</v>
      </c>
      <c r="D185" s="80" t="s">
        <v>348</v>
      </c>
      <c r="E185" s="77" t="s">
        <v>349</v>
      </c>
    </row>
    <row r="186" spans="2:5" ht="15.75">
      <c r="B186" s="78" t="s">
        <v>61</v>
      </c>
      <c r="C186" s="79" t="s">
        <v>60</v>
      </c>
      <c r="D186" s="80"/>
      <c r="E186" s="77"/>
    </row>
    <row r="187" spans="2:5" ht="15.75">
      <c r="B187" s="78" t="s">
        <v>123</v>
      </c>
      <c r="C187" s="79" t="s">
        <v>124</v>
      </c>
      <c r="D187" s="80"/>
      <c r="E187" s="77"/>
    </row>
    <row r="188" spans="2:5" ht="15.75">
      <c r="B188" s="78" t="s">
        <v>125</v>
      </c>
      <c r="C188" s="79" t="s">
        <v>126</v>
      </c>
      <c r="D188" s="80"/>
      <c r="E188" s="77"/>
    </row>
    <row r="189" spans="2:5" ht="15.75">
      <c r="B189" s="78" t="s">
        <v>127</v>
      </c>
      <c r="C189" s="79" t="s">
        <v>128</v>
      </c>
      <c r="D189" s="80"/>
      <c r="E189" s="77"/>
    </row>
    <row r="190" spans="2:5" ht="15.75">
      <c r="B190" s="78" t="s">
        <v>62</v>
      </c>
      <c r="C190" s="79" t="s">
        <v>63</v>
      </c>
      <c r="D190" s="80" t="s">
        <v>343</v>
      </c>
      <c r="E190" s="77" t="s">
        <v>351</v>
      </c>
    </row>
    <row r="191" spans="2:5" ht="31.5">
      <c r="B191" s="78" t="s">
        <v>129</v>
      </c>
      <c r="C191" s="79" t="s">
        <v>130</v>
      </c>
      <c r="D191" s="80" t="s">
        <v>350</v>
      </c>
      <c r="E191" s="77" t="s">
        <v>352</v>
      </c>
    </row>
    <row r="192" spans="2:5" ht="15.75">
      <c r="B192" s="78" t="s">
        <v>131</v>
      </c>
      <c r="C192" s="79" t="s">
        <v>132</v>
      </c>
      <c r="D192" s="80"/>
      <c r="E192" s="77"/>
    </row>
    <row r="193" spans="2:11" ht="15.75">
      <c r="B193" s="78" t="s">
        <v>64</v>
      </c>
      <c r="C193" s="79" t="s">
        <v>65</v>
      </c>
      <c r="D193" s="96" t="s">
        <v>353</v>
      </c>
      <c r="E193" s="97" t="s">
        <v>354</v>
      </c>
    </row>
    <row r="194" spans="2:11" ht="15.75">
      <c r="B194" s="78" t="s">
        <v>133</v>
      </c>
      <c r="C194" s="79" t="s">
        <v>134</v>
      </c>
      <c r="D194" s="96"/>
      <c r="E194" s="97"/>
    </row>
    <row r="195" spans="2:11" ht="16.5" thickBot="1">
      <c r="B195" s="98" t="s">
        <v>135</v>
      </c>
      <c r="C195" s="99" t="s">
        <v>136</v>
      </c>
      <c r="D195" s="100"/>
      <c r="E195" s="101"/>
    </row>
    <row r="196" spans="2:11" ht="17.25" thickTop="1" thickBot="1">
      <c r="B196" s="133"/>
      <c r="C196" s="134"/>
      <c r="D196" s="135"/>
      <c r="E196" s="136"/>
    </row>
    <row r="197" spans="2:11" ht="23.25">
      <c r="B197" s="224" t="s">
        <v>261</v>
      </c>
      <c r="C197" s="222"/>
      <c r="D197" s="222"/>
      <c r="E197" s="225"/>
    </row>
    <row r="198" spans="2:11" ht="24" thickBot="1">
      <c r="B198" s="217" t="s">
        <v>305</v>
      </c>
      <c r="C198" s="218"/>
      <c r="D198" s="218"/>
      <c r="E198" s="219"/>
    </row>
    <row r="199" spans="2:11" ht="18.75">
      <c r="B199" s="33" t="s">
        <v>142</v>
      </c>
      <c r="C199" s="206" t="str">
        <f>C59</f>
        <v>"ПМК-85 Водстрой"</v>
      </c>
      <c r="D199" s="207"/>
      <c r="E199" s="208"/>
    </row>
    <row r="200" spans="2:11" ht="18.75">
      <c r="B200" s="34" t="s">
        <v>143</v>
      </c>
      <c r="C200" s="206" t="str">
        <f t="shared" ref="C200:C205" si="1">C60</f>
        <v>790167099</v>
      </c>
      <c r="D200" s="207"/>
      <c r="E200" s="208"/>
    </row>
    <row r="201" spans="2:11" ht="18.75">
      <c r="B201" s="34" t="s">
        <v>144</v>
      </c>
      <c r="C201" s="206" t="str">
        <f t="shared" si="1"/>
        <v>Разведение молочного КРС,выращивание зерновых и зернобобовых,выращивание масляничных культур,земляные работы</v>
      </c>
      <c r="D201" s="207"/>
      <c r="E201" s="208"/>
    </row>
    <row r="202" spans="2:11" ht="18.75">
      <c r="B202" s="34" t="s">
        <v>145</v>
      </c>
      <c r="C202" s="206" t="str">
        <f t="shared" si="1"/>
        <v>Открытое акционерное общество</v>
      </c>
      <c r="D202" s="207"/>
      <c r="E202" s="208"/>
    </row>
    <row r="203" spans="2:11" ht="38.1" customHeight="1">
      <c r="B203" s="34" t="s">
        <v>146</v>
      </c>
      <c r="C203" s="309" t="str">
        <f t="shared" si="1"/>
        <v>Общее собрание акционеров, наблюдательный совет, директор</v>
      </c>
      <c r="D203" s="310"/>
      <c r="E203" s="311"/>
    </row>
    <row r="204" spans="2:11" ht="19.5" thickBot="1">
      <c r="B204" s="34" t="s">
        <v>147</v>
      </c>
      <c r="C204" s="206" t="str">
        <f t="shared" si="1"/>
        <v>тыс.руб</v>
      </c>
      <c r="D204" s="207"/>
      <c r="E204" s="208"/>
    </row>
    <row r="205" spans="2:11" ht="19.5" thickBot="1">
      <c r="B205" s="102" t="s">
        <v>148</v>
      </c>
      <c r="C205" s="227" t="str">
        <f t="shared" si="1"/>
        <v>213352 Могилевская обл.г.Быхов , м/р Колос 7Б</v>
      </c>
      <c r="D205" s="228"/>
      <c r="E205" s="229"/>
      <c r="F205" s="232" t="s">
        <v>106</v>
      </c>
    </row>
    <row r="206" spans="2:11">
      <c r="B206" s="212" t="s">
        <v>169</v>
      </c>
      <c r="C206" s="230" t="s">
        <v>0</v>
      </c>
      <c r="D206" s="230" t="s">
        <v>104</v>
      </c>
      <c r="E206" s="232" t="s">
        <v>105</v>
      </c>
      <c r="F206" s="233"/>
      <c r="G206" s="230" t="s">
        <v>107</v>
      </c>
      <c r="H206" s="230" t="s">
        <v>108</v>
      </c>
      <c r="I206" s="232" t="s">
        <v>41</v>
      </c>
      <c r="J206" s="230" t="s">
        <v>186</v>
      </c>
      <c r="K206" s="338" t="s">
        <v>190</v>
      </c>
    </row>
    <row r="207" spans="2:11" s="8" customFormat="1" ht="99.95" customHeight="1">
      <c r="B207" s="213"/>
      <c r="C207" s="231"/>
      <c r="D207" s="231"/>
      <c r="E207" s="233"/>
      <c r="F207" s="178">
        <v>5</v>
      </c>
      <c r="G207" s="231"/>
      <c r="H207" s="231"/>
      <c r="I207" s="233"/>
      <c r="J207" s="231"/>
      <c r="K207" s="339"/>
    </row>
    <row r="208" spans="2:11" s="8" customFormat="1" ht="15.75">
      <c r="B208" s="177">
        <v>1</v>
      </c>
      <c r="C208" s="178">
        <v>2</v>
      </c>
      <c r="D208" s="178">
        <v>3</v>
      </c>
      <c r="E208" s="178">
        <v>4</v>
      </c>
      <c r="F208" s="104"/>
      <c r="G208" s="178">
        <v>6</v>
      </c>
      <c r="H208" s="178">
        <v>7</v>
      </c>
      <c r="I208" s="178">
        <v>8</v>
      </c>
      <c r="J208" s="178">
        <v>9</v>
      </c>
      <c r="K208" s="179">
        <v>10</v>
      </c>
    </row>
    <row r="209" spans="2:11" ht="15.75">
      <c r="B209" s="28" t="s">
        <v>293</v>
      </c>
      <c r="C209" s="103" t="s">
        <v>44</v>
      </c>
      <c r="D209" s="104">
        <v>6485</v>
      </c>
      <c r="E209" s="104"/>
      <c r="F209" s="108"/>
      <c r="G209" s="104"/>
      <c r="H209" s="104">
        <v>16116</v>
      </c>
      <c r="I209" s="104">
        <v>-4341</v>
      </c>
      <c r="J209" s="104"/>
      <c r="K209" s="105">
        <v>18260</v>
      </c>
    </row>
    <row r="210" spans="2:11" ht="15.75">
      <c r="B210" s="106" t="s">
        <v>191</v>
      </c>
      <c r="C210" s="107" t="s">
        <v>15</v>
      </c>
      <c r="D210" s="108"/>
      <c r="E210" s="108"/>
      <c r="F210" s="108"/>
      <c r="G210" s="108"/>
      <c r="H210" s="108"/>
      <c r="I210" s="108"/>
      <c r="J210" s="108"/>
      <c r="K210" s="109"/>
    </row>
    <row r="211" spans="2:11" ht="15.75">
      <c r="B211" s="106" t="s">
        <v>192</v>
      </c>
      <c r="C211" s="107" t="s">
        <v>16</v>
      </c>
      <c r="D211" s="108"/>
      <c r="E211" s="110"/>
      <c r="F211" s="10"/>
      <c r="G211" s="108"/>
      <c r="H211" s="108"/>
      <c r="I211" s="108"/>
      <c r="J211" s="108"/>
      <c r="K211" s="109"/>
    </row>
    <row r="212" spans="2:11" ht="15.75">
      <c r="B212" s="16" t="s">
        <v>294</v>
      </c>
      <c r="C212" s="9" t="s">
        <v>48</v>
      </c>
      <c r="D212" s="10">
        <v>6485</v>
      </c>
      <c r="E212" s="10"/>
      <c r="F212" s="11"/>
      <c r="G212" s="10"/>
      <c r="H212" s="10">
        <v>16116</v>
      </c>
      <c r="I212" s="10">
        <v>-4341</v>
      </c>
      <c r="J212" s="10"/>
      <c r="K212" s="17">
        <v>18260</v>
      </c>
    </row>
    <row r="213" spans="2:11" ht="15.75">
      <c r="B213" s="16" t="s">
        <v>295</v>
      </c>
      <c r="C213" s="9" t="s">
        <v>116</v>
      </c>
      <c r="D213" s="11">
        <v>461</v>
      </c>
      <c r="E213" s="11"/>
      <c r="F213" s="220"/>
      <c r="G213" s="11"/>
      <c r="H213" s="11">
        <v>773</v>
      </c>
      <c r="I213" s="11">
        <v>4574</v>
      </c>
      <c r="J213" s="11"/>
      <c r="K213" s="18">
        <v>5808</v>
      </c>
    </row>
    <row r="214" spans="2:11" ht="15.75">
      <c r="B214" s="111" t="s">
        <v>243</v>
      </c>
      <c r="C214" s="337" t="s">
        <v>193</v>
      </c>
      <c r="D214" s="220"/>
      <c r="E214" s="220"/>
      <c r="F214" s="220"/>
      <c r="G214" s="220"/>
      <c r="H214" s="220"/>
      <c r="I214" s="220">
        <v>14</v>
      </c>
      <c r="J214" s="220"/>
      <c r="K214" s="336">
        <v>14</v>
      </c>
    </row>
    <row r="215" spans="2:11" ht="15.75">
      <c r="B215" s="111" t="s">
        <v>244</v>
      </c>
      <c r="C215" s="337"/>
      <c r="D215" s="220"/>
      <c r="E215" s="220"/>
      <c r="F215" s="108"/>
      <c r="G215" s="220"/>
      <c r="H215" s="220"/>
      <c r="I215" s="220"/>
      <c r="J215" s="220"/>
      <c r="K215" s="336"/>
    </row>
    <row r="216" spans="2:11" ht="15.75">
      <c r="B216" s="111" t="s">
        <v>245</v>
      </c>
      <c r="C216" s="107" t="s">
        <v>194</v>
      </c>
      <c r="D216" s="108"/>
      <c r="E216" s="108"/>
      <c r="F216" s="108"/>
      <c r="G216" s="108"/>
      <c r="H216" s="108">
        <v>773</v>
      </c>
      <c r="I216" s="108"/>
      <c r="J216" s="108"/>
      <c r="K216" s="109">
        <v>773</v>
      </c>
    </row>
    <row r="217" spans="2:11" ht="15.75">
      <c r="B217" s="111" t="s">
        <v>246</v>
      </c>
      <c r="C217" s="107" t="s">
        <v>195</v>
      </c>
      <c r="D217" s="108"/>
      <c r="E217" s="108"/>
      <c r="F217" s="108"/>
      <c r="G217" s="108"/>
      <c r="H217" s="108"/>
      <c r="I217" s="108"/>
      <c r="J217" s="108"/>
      <c r="K217" s="109"/>
    </row>
    <row r="218" spans="2:11" ht="15.75">
      <c r="B218" s="111" t="s">
        <v>247</v>
      </c>
      <c r="C218" s="107" t="s">
        <v>196</v>
      </c>
      <c r="D218" s="108"/>
      <c r="E218" s="108"/>
      <c r="F218" s="108"/>
      <c r="G218" s="108"/>
      <c r="H218" s="108"/>
      <c r="I218" s="108"/>
      <c r="J218" s="108"/>
      <c r="K218" s="109"/>
    </row>
    <row r="219" spans="2:11" ht="15.75">
      <c r="B219" s="111" t="s">
        <v>248</v>
      </c>
      <c r="C219" s="107" t="s">
        <v>197</v>
      </c>
      <c r="D219" s="108"/>
      <c r="E219" s="108"/>
      <c r="F219" s="108"/>
      <c r="G219" s="108"/>
      <c r="H219" s="108"/>
      <c r="I219" s="108"/>
      <c r="J219" s="108"/>
      <c r="K219" s="109"/>
    </row>
    <row r="220" spans="2:11" ht="15.75">
      <c r="B220" s="111" t="s">
        <v>249</v>
      </c>
      <c r="C220" s="107" t="s">
        <v>198</v>
      </c>
      <c r="D220" s="108"/>
      <c r="E220" s="108"/>
      <c r="F220" s="108"/>
      <c r="G220" s="108"/>
      <c r="H220" s="108"/>
      <c r="I220" s="108"/>
      <c r="J220" s="108"/>
      <c r="K220" s="109"/>
    </row>
    <row r="221" spans="2:11" ht="15.75">
      <c r="B221" s="111" t="s">
        <v>250</v>
      </c>
      <c r="C221" s="107" t="s">
        <v>199</v>
      </c>
      <c r="D221" s="108">
        <v>461</v>
      </c>
      <c r="E221" s="108"/>
      <c r="F221" s="108"/>
      <c r="G221" s="108"/>
      <c r="H221" s="108"/>
      <c r="I221" s="108">
        <v>4560</v>
      </c>
      <c r="J221" s="108"/>
      <c r="K221" s="109">
        <v>5021</v>
      </c>
    </row>
    <row r="222" spans="2:11" ht="15.75">
      <c r="B222" s="106"/>
      <c r="C222" s="107" t="s">
        <v>200</v>
      </c>
      <c r="D222" s="108"/>
      <c r="E222" s="108"/>
      <c r="F222" s="108"/>
      <c r="G222" s="108"/>
      <c r="H222" s="108"/>
      <c r="I222" s="108"/>
      <c r="J222" s="108"/>
      <c r="K222" s="109"/>
    </row>
    <row r="223" spans="2:11" ht="15.75">
      <c r="B223" s="106"/>
      <c r="C223" s="107" t="s">
        <v>201</v>
      </c>
      <c r="D223" s="108"/>
      <c r="E223" s="108"/>
      <c r="F223" s="112"/>
      <c r="G223" s="108"/>
      <c r="H223" s="108"/>
      <c r="I223" s="108"/>
      <c r="J223" s="108"/>
      <c r="K223" s="109"/>
    </row>
    <row r="224" spans="2:11" ht="15.75">
      <c r="B224" s="106" t="s">
        <v>202</v>
      </c>
      <c r="C224" s="107" t="s">
        <v>49</v>
      </c>
      <c r="D224" s="112">
        <v>6079</v>
      </c>
      <c r="E224" s="112"/>
      <c r="F224" s="220"/>
      <c r="G224" s="112"/>
      <c r="H224" s="112">
        <v>11158</v>
      </c>
      <c r="I224" s="112"/>
      <c r="J224" s="112"/>
      <c r="K224" s="113">
        <v>17237</v>
      </c>
    </row>
    <row r="225" spans="2:11" ht="15.75">
      <c r="B225" s="111" t="s">
        <v>243</v>
      </c>
      <c r="C225" s="337" t="s">
        <v>270</v>
      </c>
      <c r="D225" s="220"/>
      <c r="E225" s="220"/>
      <c r="F225" s="220"/>
      <c r="G225" s="220"/>
      <c r="H225" s="220"/>
      <c r="I225" s="220"/>
      <c r="J225" s="220"/>
      <c r="K225" s="336"/>
    </row>
    <row r="226" spans="2:11" ht="15.75">
      <c r="B226" s="111" t="s">
        <v>251</v>
      </c>
      <c r="C226" s="337"/>
      <c r="D226" s="220"/>
      <c r="E226" s="220"/>
      <c r="F226" s="108"/>
      <c r="G226" s="220"/>
      <c r="H226" s="220"/>
      <c r="I226" s="220"/>
      <c r="J226" s="220"/>
      <c r="K226" s="336"/>
    </row>
    <row r="227" spans="2:11" ht="15.75">
      <c r="B227" s="111" t="s">
        <v>245</v>
      </c>
      <c r="C227" s="107" t="s">
        <v>271</v>
      </c>
      <c r="D227" s="108"/>
      <c r="E227" s="108"/>
      <c r="F227" s="108"/>
      <c r="G227" s="108"/>
      <c r="H227" s="108"/>
      <c r="I227" s="108"/>
      <c r="J227" s="108"/>
      <c r="K227" s="109"/>
    </row>
    <row r="228" spans="2:11" ht="15.75">
      <c r="B228" s="111" t="s">
        <v>252</v>
      </c>
      <c r="C228" s="107" t="s">
        <v>272</v>
      </c>
      <c r="D228" s="108"/>
      <c r="E228" s="108"/>
      <c r="F228" s="108"/>
      <c r="G228" s="108"/>
      <c r="H228" s="108"/>
      <c r="I228" s="108"/>
      <c r="J228" s="108"/>
      <c r="K228" s="109"/>
    </row>
    <row r="229" spans="2:11" ht="15.75">
      <c r="B229" s="111" t="s">
        <v>253</v>
      </c>
      <c r="C229" s="107" t="s">
        <v>273</v>
      </c>
      <c r="D229" s="108"/>
      <c r="E229" s="108"/>
      <c r="F229" s="108"/>
      <c r="G229" s="108"/>
      <c r="H229" s="108"/>
      <c r="I229" s="108"/>
      <c r="J229" s="108"/>
      <c r="K229" s="109"/>
    </row>
    <row r="230" spans="2:11" ht="15.75">
      <c r="B230" s="111" t="s">
        <v>254</v>
      </c>
      <c r="C230" s="107" t="s">
        <v>283</v>
      </c>
      <c r="D230" s="108"/>
      <c r="E230" s="108"/>
      <c r="F230" s="108"/>
      <c r="G230" s="108"/>
      <c r="H230" s="108"/>
      <c r="I230" s="108"/>
      <c r="J230" s="108"/>
      <c r="K230" s="109"/>
    </row>
    <row r="231" spans="2:11" ht="15.75">
      <c r="B231" s="111" t="s">
        <v>255</v>
      </c>
      <c r="C231" s="107" t="s">
        <v>284</v>
      </c>
      <c r="D231" s="108"/>
      <c r="E231" s="108"/>
      <c r="F231" s="115"/>
      <c r="G231" s="108"/>
      <c r="H231" s="108"/>
      <c r="I231" s="108"/>
      <c r="J231" s="108"/>
      <c r="K231" s="109"/>
    </row>
    <row r="232" spans="2:11" ht="15.75">
      <c r="B232" s="111" t="s">
        <v>250</v>
      </c>
      <c r="C232" s="107" t="s">
        <v>285</v>
      </c>
      <c r="D232" s="108">
        <v>6079</v>
      </c>
      <c r="E232" s="115"/>
      <c r="F232" s="115"/>
      <c r="G232" s="115"/>
      <c r="H232" s="115">
        <v>11158</v>
      </c>
      <c r="I232" s="115"/>
      <c r="J232" s="115"/>
      <c r="K232" s="116">
        <v>17237</v>
      </c>
    </row>
    <row r="233" spans="2:11" ht="15.75">
      <c r="B233" s="111"/>
      <c r="C233" s="107"/>
      <c r="D233" s="108"/>
      <c r="E233" s="115"/>
      <c r="F233" s="115"/>
      <c r="G233" s="115"/>
      <c r="H233" s="115"/>
      <c r="I233" s="115"/>
      <c r="J233" s="115"/>
      <c r="K233" s="116"/>
    </row>
    <row r="234" spans="2:11" ht="15.75">
      <c r="B234" s="117"/>
      <c r="C234" s="107"/>
      <c r="D234" s="108"/>
      <c r="E234" s="115"/>
      <c r="F234" s="112"/>
      <c r="G234" s="115"/>
      <c r="H234" s="115"/>
      <c r="I234" s="115"/>
      <c r="J234" s="115"/>
      <c r="K234" s="116"/>
    </row>
    <row r="235" spans="2:11" ht="15.75">
      <c r="B235" s="30" t="s">
        <v>203</v>
      </c>
      <c r="C235" s="107" t="s">
        <v>17</v>
      </c>
      <c r="D235" s="112"/>
      <c r="E235" s="112"/>
      <c r="F235" s="112"/>
      <c r="G235" s="112"/>
      <c r="H235" s="112"/>
      <c r="I235" s="112"/>
      <c r="J235" s="112"/>
      <c r="K235" s="113"/>
    </row>
    <row r="236" spans="2:11" ht="15.75">
      <c r="B236" s="30" t="s">
        <v>204</v>
      </c>
      <c r="C236" s="107" t="s">
        <v>52</v>
      </c>
      <c r="D236" s="112"/>
      <c r="E236" s="112"/>
      <c r="F236" s="112"/>
      <c r="G236" s="112"/>
      <c r="H236" s="112"/>
      <c r="I236" s="112"/>
      <c r="J236" s="112"/>
      <c r="K236" s="113"/>
    </row>
    <row r="237" spans="2:11" ht="15.75">
      <c r="B237" s="30" t="s">
        <v>205</v>
      </c>
      <c r="C237" s="107" t="s">
        <v>18</v>
      </c>
      <c r="D237" s="112"/>
      <c r="E237" s="112"/>
      <c r="F237" s="112"/>
      <c r="G237" s="112"/>
      <c r="H237" s="112"/>
      <c r="I237" s="112"/>
      <c r="J237" s="112"/>
      <c r="K237" s="113"/>
    </row>
    <row r="238" spans="2:11" ht="15.75">
      <c r="B238" s="29" t="s">
        <v>306</v>
      </c>
      <c r="C238" s="107" t="s">
        <v>19</v>
      </c>
      <c r="D238" s="112">
        <v>867</v>
      </c>
      <c r="E238" s="112"/>
      <c r="F238" s="112"/>
      <c r="G238" s="112"/>
      <c r="H238" s="112">
        <v>5731</v>
      </c>
      <c r="I238" s="112">
        <v>233</v>
      </c>
      <c r="J238" s="112"/>
      <c r="K238" s="113">
        <v>6831</v>
      </c>
    </row>
    <row r="239" spans="2:11" ht="15.75">
      <c r="B239" s="30" t="s">
        <v>306</v>
      </c>
      <c r="C239" s="107" t="s">
        <v>55</v>
      </c>
      <c r="D239" s="112">
        <v>867</v>
      </c>
      <c r="E239" s="112"/>
      <c r="F239" s="112"/>
      <c r="G239" s="112"/>
      <c r="H239" s="112">
        <v>5731</v>
      </c>
      <c r="I239" s="112">
        <v>233</v>
      </c>
      <c r="J239" s="112"/>
      <c r="K239" s="113">
        <v>6831</v>
      </c>
    </row>
    <row r="240" spans="2:11" ht="15.75">
      <c r="B240" s="29" t="s">
        <v>191</v>
      </c>
      <c r="C240" s="107" t="s">
        <v>20</v>
      </c>
      <c r="D240" s="112"/>
      <c r="E240" s="112"/>
      <c r="F240" s="112"/>
      <c r="G240" s="112"/>
      <c r="H240" s="112"/>
      <c r="I240" s="112"/>
      <c r="J240" s="112"/>
      <c r="K240" s="113"/>
    </row>
    <row r="241" spans="2:11" ht="15.75">
      <c r="B241" s="30" t="s">
        <v>192</v>
      </c>
      <c r="C241" s="107" t="s">
        <v>58</v>
      </c>
      <c r="D241" s="112"/>
      <c r="E241" s="112"/>
      <c r="F241" s="112"/>
      <c r="G241" s="112"/>
      <c r="H241" s="112"/>
      <c r="I241" s="112"/>
      <c r="J241" s="112"/>
      <c r="K241" s="113"/>
    </row>
    <row r="242" spans="2:11" ht="15.75">
      <c r="B242" s="30" t="s">
        <v>307</v>
      </c>
      <c r="C242" s="107" t="s">
        <v>85</v>
      </c>
      <c r="D242" s="112">
        <v>867</v>
      </c>
      <c r="E242" s="112"/>
      <c r="F242" s="119"/>
      <c r="G242" s="112"/>
      <c r="H242" s="112">
        <v>5731</v>
      </c>
      <c r="I242" s="112">
        <v>233</v>
      </c>
      <c r="J242" s="112"/>
      <c r="K242" s="113">
        <v>6831</v>
      </c>
    </row>
    <row r="243" spans="2:11" ht="15.75">
      <c r="B243" s="30" t="s">
        <v>308</v>
      </c>
      <c r="C243" s="118" t="s">
        <v>21</v>
      </c>
      <c r="D243" s="119">
        <v>80</v>
      </c>
      <c r="E243" s="119"/>
      <c r="F243" s="220"/>
      <c r="G243" s="119"/>
      <c r="H243" s="119">
        <v>2503</v>
      </c>
      <c r="I243" s="119">
        <v>37</v>
      </c>
      <c r="J243" s="119"/>
      <c r="K243" s="120">
        <v>2620</v>
      </c>
    </row>
    <row r="244" spans="2:11" ht="15.75">
      <c r="B244" s="111" t="s">
        <v>243</v>
      </c>
      <c r="C244" s="226">
        <v>151</v>
      </c>
      <c r="D244" s="220"/>
      <c r="E244" s="220"/>
      <c r="F244" s="220"/>
      <c r="G244" s="220"/>
      <c r="H244" s="220"/>
      <c r="I244" s="220">
        <v>37</v>
      </c>
      <c r="J244" s="220"/>
      <c r="K244" s="336">
        <v>37</v>
      </c>
    </row>
    <row r="245" spans="2:11" ht="15.75">
      <c r="B245" s="111" t="s">
        <v>244</v>
      </c>
      <c r="C245" s="226"/>
      <c r="D245" s="220"/>
      <c r="E245" s="220"/>
      <c r="F245" s="220"/>
      <c r="G245" s="220"/>
      <c r="H245" s="220"/>
      <c r="I245" s="220"/>
      <c r="J245" s="220"/>
      <c r="K245" s="336"/>
    </row>
    <row r="246" spans="2:11" ht="15.75">
      <c r="B246" s="111" t="s">
        <v>256</v>
      </c>
      <c r="C246" s="226">
        <v>152</v>
      </c>
      <c r="D246" s="220"/>
      <c r="E246" s="220"/>
      <c r="F246" s="220"/>
      <c r="G246" s="220"/>
      <c r="H246" s="220">
        <v>2503</v>
      </c>
      <c r="I246" s="220"/>
      <c r="J246" s="220"/>
      <c r="K246" s="336">
        <v>2503</v>
      </c>
    </row>
    <row r="247" spans="2:11" ht="15.75">
      <c r="B247" s="111" t="s">
        <v>257</v>
      </c>
      <c r="C247" s="226"/>
      <c r="D247" s="220"/>
      <c r="E247" s="220"/>
      <c r="F247" s="108"/>
      <c r="G247" s="220"/>
      <c r="H247" s="220"/>
      <c r="I247" s="220"/>
      <c r="J247" s="220"/>
      <c r="K247" s="336"/>
    </row>
    <row r="248" spans="2:11" ht="15.75">
      <c r="B248" s="111" t="s">
        <v>258</v>
      </c>
      <c r="C248" s="114">
        <v>153</v>
      </c>
      <c r="D248" s="108"/>
      <c r="E248" s="108"/>
      <c r="F248" s="108"/>
      <c r="G248" s="108"/>
      <c r="H248" s="108"/>
      <c r="I248" s="108"/>
      <c r="J248" s="108"/>
      <c r="K248" s="109"/>
    </row>
    <row r="249" spans="2:11" ht="15.75">
      <c r="B249" s="111" t="s">
        <v>247</v>
      </c>
      <c r="C249" s="114">
        <v>154</v>
      </c>
      <c r="D249" s="108">
        <v>80</v>
      </c>
      <c r="E249" s="108"/>
      <c r="F249" s="108"/>
      <c r="G249" s="108"/>
      <c r="H249" s="108"/>
      <c r="I249" s="108"/>
      <c r="J249" s="108"/>
      <c r="K249" s="109">
        <v>80</v>
      </c>
    </row>
    <row r="250" spans="2:11" ht="15.75">
      <c r="B250" s="111" t="s">
        <v>248</v>
      </c>
      <c r="C250" s="114">
        <v>155</v>
      </c>
      <c r="D250" s="108"/>
      <c r="E250" s="108"/>
      <c r="F250" s="108"/>
      <c r="G250" s="108"/>
      <c r="H250" s="108"/>
      <c r="I250" s="108"/>
      <c r="J250" s="108"/>
      <c r="K250" s="109"/>
    </row>
    <row r="251" spans="2:11" ht="15.75">
      <c r="B251" s="111" t="s">
        <v>249</v>
      </c>
      <c r="C251" s="114">
        <v>156</v>
      </c>
      <c r="D251" s="108"/>
      <c r="E251" s="108"/>
      <c r="F251" s="108"/>
      <c r="G251" s="108"/>
      <c r="H251" s="108"/>
      <c r="I251" s="108"/>
      <c r="J251" s="108"/>
      <c r="K251" s="109"/>
    </row>
    <row r="252" spans="2:11" ht="15.75">
      <c r="B252" s="111" t="s">
        <v>259</v>
      </c>
      <c r="C252" s="114">
        <v>157</v>
      </c>
      <c r="D252" s="108"/>
      <c r="E252" s="108"/>
      <c r="F252" s="108"/>
      <c r="G252" s="108"/>
      <c r="H252" s="108"/>
      <c r="I252" s="108"/>
      <c r="J252" s="108"/>
      <c r="K252" s="109"/>
    </row>
    <row r="253" spans="2:11" ht="15.75">
      <c r="B253" s="117"/>
      <c r="C253" s="114">
        <v>158</v>
      </c>
      <c r="D253" s="108"/>
      <c r="E253" s="108"/>
      <c r="F253" s="115"/>
      <c r="G253" s="108"/>
      <c r="H253" s="108"/>
      <c r="I253" s="108"/>
      <c r="J253" s="108"/>
      <c r="K253" s="109"/>
    </row>
    <row r="254" spans="2:11" ht="15.75">
      <c r="B254" s="117"/>
      <c r="C254" s="114">
        <v>159</v>
      </c>
      <c r="D254" s="108"/>
      <c r="E254" s="115"/>
      <c r="F254" s="119"/>
      <c r="G254" s="115"/>
      <c r="H254" s="115"/>
      <c r="I254" s="115"/>
      <c r="J254" s="115"/>
      <c r="K254" s="116"/>
    </row>
    <row r="255" spans="2:11" ht="15.75">
      <c r="B255" s="30" t="s">
        <v>202</v>
      </c>
      <c r="C255" s="118" t="s">
        <v>22</v>
      </c>
      <c r="D255" s="119"/>
      <c r="E255" s="119"/>
      <c r="F255" s="220"/>
      <c r="G255" s="119"/>
      <c r="H255" s="119">
        <v>1587</v>
      </c>
      <c r="I255" s="119"/>
      <c r="J255" s="119"/>
      <c r="K255" s="120">
        <v>1587</v>
      </c>
    </row>
    <row r="256" spans="2:11" ht="15.75">
      <c r="B256" s="111" t="s">
        <v>243</v>
      </c>
      <c r="C256" s="226">
        <v>161</v>
      </c>
      <c r="D256" s="220"/>
      <c r="E256" s="220"/>
      <c r="F256" s="220"/>
      <c r="G256" s="220"/>
      <c r="H256" s="220"/>
      <c r="I256" s="220"/>
      <c r="J256" s="220"/>
      <c r="K256" s="336"/>
    </row>
    <row r="257" spans="2:11" ht="15.75">
      <c r="B257" s="111" t="s">
        <v>251</v>
      </c>
      <c r="C257" s="226"/>
      <c r="D257" s="220"/>
      <c r="E257" s="220"/>
      <c r="F257" s="108"/>
      <c r="G257" s="220"/>
      <c r="H257" s="220"/>
      <c r="I257" s="220"/>
      <c r="J257" s="220"/>
      <c r="K257" s="336"/>
    </row>
    <row r="258" spans="2:11" ht="15.75">
      <c r="B258" s="111" t="s">
        <v>245</v>
      </c>
      <c r="C258" s="114">
        <v>162</v>
      </c>
      <c r="D258" s="108"/>
      <c r="E258" s="108"/>
      <c r="F258" s="108"/>
      <c r="G258" s="108"/>
      <c r="H258" s="108">
        <v>1587</v>
      </c>
      <c r="I258" s="108"/>
      <c r="J258" s="108"/>
      <c r="K258" s="109">
        <v>1587</v>
      </c>
    </row>
    <row r="259" spans="2:11" ht="15.75">
      <c r="B259" s="111" t="s">
        <v>252</v>
      </c>
      <c r="C259" s="114">
        <v>163</v>
      </c>
      <c r="D259" s="108"/>
      <c r="E259" s="108"/>
      <c r="F259" s="108"/>
      <c r="G259" s="108"/>
      <c r="H259" s="108"/>
      <c r="I259" s="108"/>
      <c r="J259" s="108"/>
      <c r="K259" s="109"/>
    </row>
    <row r="260" spans="2:11" ht="15.75">
      <c r="B260" s="111" t="s">
        <v>253</v>
      </c>
      <c r="C260" s="114">
        <v>164</v>
      </c>
      <c r="D260" s="108"/>
      <c r="E260" s="108"/>
      <c r="F260" s="108"/>
      <c r="G260" s="108"/>
      <c r="H260" s="108"/>
      <c r="I260" s="108"/>
      <c r="J260" s="108"/>
      <c r="K260" s="109"/>
    </row>
    <row r="261" spans="2:11" ht="15.75">
      <c r="B261" s="111" t="s">
        <v>254</v>
      </c>
      <c r="C261" s="114">
        <v>165</v>
      </c>
      <c r="D261" s="108"/>
      <c r="E261" s="108"/>
      <c r="F261" s="108"/>
      <c r="G261" s="108"/>
      <c r="H261" s="108"/>
      <c r="I261" s="108"/>
      <c r="J261" s="108"/>
      <c r="K261" s="109"/>
    </row>
    <row r="262" spans="2:11" ht="15.75">
      <c r="B262" s="111" t="s">
        <v>255</v>
      </c>
      <c r="C262" s="114">
        <v>166</v>
      </c>
      <c r="D262" s="108"/>
      <c r="E262" s="108"/>
      <c r="F262" s="108"/>
      <c r="G262" s="108"/>
      <c r="H262" s="108"/>
      <c r="I262" s="108"/>
      <c r="J262" s="108"/>
      <c r="K262" s="109"/>
    </row>
    <row r="263" spans="2:11" ht="15.75">
      <c r="B263" s="111" t="s">
        <v>250</v>
      </c>
      <c r="C263" s="114">
        <v>167</v>
      </c>
      <c r="D263" s="108"/>
      <c r="E263" s="108"/>
      <c r="F263" s="108"/>
      <c r="G263" s="108"/>
      <c r="H263" s="108"/>
      <c r="I263" s="108"/>
      <c r="J263" s="108"/>
      <c r="K263" s="109"/>
    </row>
    <row r="264" spans="2:11" ht="15.75">
      <c r="B264" s="106"/>
      <c r="C264" s="114">
        <v>168</v>
      </c>
      <c r="D264" s="108"/>
      <c r="E264" s="108"/>
      <c r="F264" s="115"/>
      <c r="G264" s="108"/>
      <c r="H264" s="108"/>
      <c r="I264" s="108"/>
      <c r="J264" s="108"/>
      <c r="K264" s="109"/>
    </row>
    <row r="265" spans="2:11" ht="15.75">
      <c r="B265" s="106"/>
      <c r="C265" s="114">
        <v>169</v>
      </c>
      <c r="D265" s="115"/>
      <c r="E265" s="115"/>
      <c r="F265" s="108"/>
      <c r="G265" s="115"/>
      <c r="H265" s="115"/>
      <c r="I265" s="115"/>
      <c r="J265" s="115"/>
      <c r="K265" s="116"/>
    </row>
    <row r="266" spans="2:11" ht="15.75">
      <c r="B266" s="106" t="s">
        <v>203</v>
      </c>
      <c r="C266" s="114">
        <v>170</v>
      </c>
      <c r="D266" s="108"/>
      <c r="E266" s="108"/>
      <c r="F266" s="108"/>
      <c r="G266" s="108"/>
      <c r="H266" s="108"/>
      <c r="I266" s="108"/>
      <c r="J266" s="108"/>
      <c r="K266" s="109"/>
    </row>
    <row r="267" spans="2:11" ht="15.75">
      <c r="B267" s="106" t="s">
        <v>204</v>
      </c>
      <c r="C267" s="114">
        <v>180</v>
      </c>
      <c r="D267" s="108"/>
      <c r="E267" s="108"/>
      <c r="F267" s="108"/>
      <c r="G267" s="108"/>
      <c r="H267" s="108"/>
      <c r="I267" s="108"/>
      <c r="J267" s="108"/>
      <c r="K267" s="109"/>
    </row>
    <row r="268" spans="2:11" ht="16.5" thickBot="1">
      <c r="B268" s="106" t="s">
        <v>205</v>
      </c>
      <c r="C268" s="114">
        <v>190</v>
      </c>
      <c r="D268" s="108"/>
      <c r="E268" s="108"/>
      <c r="F268" s="123"/>
      <c r="G268" s="108"/>
      <c r="H268" s="108"/>
      <c r="I268" s="108"/>
      <c r="J268" s="108"/>
      <c r="K268" s="109"/>
    </row>
    <row r="269" spans="2:11" ht="16.5" thickBot="1">
      <c r="B269" s="121" t="s">
        <v>309</v>
      </c>
      <c r="C269" s="122">
        <v>200</v>
      </c>
      <c r="D269" s="123">
        <v>947</v>
      </c>
      <c r="E269" s="123"/>
      <c r="G269" s="123"/>
      <c r="H269" s="123">
        <v>6647</v>
      </c>
      <c r="I269" s="123">
        <v>270</v>
      </c>
      <c r="J269" s="123"/>
      <c r="K269" s="124">
        <v>7864</v>
      </c>
    </row>
    <row r="270" spans="2:11" ht="13.5" thickBot="1"/>
    <row r="271" spans="2:11" ht="22.5">
      <c r="B271" s="221" t="s">
        <v>216</v>
      </c>
      <c r="C271" s="222"/>
      <c r="D271" s="222"/>
      <c r="E271" s="223"/>
    </row>
    <row r="272" spans="2:11" ht="23.25" thickBot="1">
      <c r="B272" s="340" t="s">
        <v>305</v>
      </c>
      <c r="C272" s="341"/>
      <c r="D272" s="341"/>
      <c r="E272" s="342"/>
    </row>
    <row r="273" spans="2:5" ht="18.75">
      <c r="B273" s="125" t="s">
        <v>142</v>
      </c>
      <c r="C273" s="206" t="str">
        <f>C59</f>
        <v>"ПМК-85 Водстрой"</v>
      </c>
      <c r="D273" s="207"/>
      <c r="E273" s="208"/>
    </row>
    <row r="274" spans="2:5" ht="18.75">
      <c r="B274" s="126" t="s">
        <v>143</v>
      </c>
      <c r="C274" s="206" t="str">
        <f t="shared" ref="C274:C279" si="2">C60</f>
        <v>790167099</v>
      </c>
      <c r="D274" s="207"/>
      <c r="E274" s="208"/>
    </row>
    <row r="275" spans="2:5" ht="18.75">
      <c r="B275" s="126" t="s">
        <v>144</v>
      </c>
      <c r="C275" s="206" t="str">
        <f t="shared" si="2"/>
        <v>Разведение молочного КРС,выращивание зерновых и зернобобовых,выращивание масляничных культур,земляные работы</v>
      </c>
      <c r="D275" s="207"/>
      <c r="E275" s="208"/>
    </row>
    <row r="276" spans="2:5" ht="18.75">
      <c r="B276" s="126" t="s">
        <v>145</v>
      </c>
      <c r="C276" s="206" t="str">
        <f t="shared" si="2"/>
        <v>Открытое акционерное общество</v>
      </c>
      <c r="D276" s="207"/>
      <c r="E276" s="208"/>
    </row>
    <row r="277" spans="2:5" ht="36" customHeight="1">
      <c r="B277" s="126" t="s">
        <v>146</v>
      </c>
      <c r="C277" s="309" t="str">
        <f t="shared" si="2"/>
        <v>Общее собрание акционеров, наблюдательный совет, директор</v>
      </c>
      <c r="D277" s="310"/>
      <c r="E277" s="311"/>
    </row>
    <row r="278" spans="2:5" ht="18.75">
      <c r="B278" s="126" t="s">
        <v>147</v>
      </c>
      <c r="C278" s="206" t="str">
        <f t="shared" si="2"/>
        <v>тыс.руб</v>
      </c>
      <c r="D278" s="207"/>
      <c r="E278" s="208"/>
    </row>
    <row r="279" spans="2:5" ht="18.75">
      <c r="B279" s="126" t="s">
        <v>148</v>
      </c>
      <c r="C279" s="206" t="str">
        <f t="shared" si="2"/>
        <v>213352 Могилевская обл.г.Быхов , м/р Колос 7Б</v>
      </c>
      <c r="D279" s="207"/>
      <c r="E279" s="208"/>
    </row>
    <row r="280" spans="2:5">
      <c r="B280" s="32"/>
      <c r="C280" s="127"/>
      <c r="D280" s="127"/>
      <c r="E280" s="128"/>
    </row>
    <row r="281" spans="2:5">
      <c r="B281" s="32"/>
      <c r="C281" s="127"/>
      <c r="D281" s="127"/>
      <c r="E281" s="128"/>
    </row>
    <row r="282" spans="2:5" ht="15.75">
      <c r="B282" s="177" t="s">
        <v>169</v>
      </c>
      <c r="C282" s="178" t="s">
        <v>0</v>
      </c>
      <c r="D282" s="178" t="s">
        <v>310</v>
      </c>
      <c r="E282" s="179" t="s">
        <v>291</v>
      </c>
    </row>
    <row r="283" spans="2:5" ht="15.75">
      <c r="B283" s="177">
        <v>1</v>
      </c>
      <c r="C283" s="178">
        <v>2</v>
      </c>
      <c r="D283" s="178">
        <v>3</v>
      </c>
      <c r="E283" s="179">
        <v>4</v>
      </c>
    </row>
    <row r="284" spans="2:5" ht="15.75">
      <c r="B284" s="214" t="s">
        <v>215</v>
      </c>
      <c r="C284" s="215"/>
      <c r="D284" s="215"/>
      <c r="E284" s="216"/>
    </row>
    <row r="285" spans="2:5" ht="15.75">
      <c r="B285" s="106" t="s">
        <v>206</v>
      </c>
      <c r="C285" s="107" t="s">
        <v>15</v>
      </c>
      <c r="D285" s="110">
        <v>4213</v>
      </c>
      <c r="E285" s="129">
        <v>2981</v>
      </c>
    </row>
    <row r="286" spans="2:5" ht="15.75">
      <c r="B286" s="111" t="s">
        <v>217</v>
      </c>
      <c r="C286" s="337" t="s">
        <v>262</v>
      </c>
      <c r="D286" s="343">
        <v>4061</v>
      </c>
      <c r="E286" s="344">
        <v>2964</v>
      </c>
    </row>
    <row r="287" spans="2:5" ht="15.75">
      <c r="B287" s="111" t="s">
        <v>218</v>
      </c>
      <c r="C287" s="337"/>
      <c r="D287" s="343"/>
      <c r="E287" s="344"/>
    </row>
    <row r="288" spans="2:5" ht="15.75">
      <c r="B288" s="111" t="s">
        <v>219</v>
      </c>
      <c r="C288" s="107" t="s">
        <v>263</v>
      </c>
      <c r="D288" s="110">
        <v>32</v>
      </c>
      <c r="E288" s="129"/>
    </row>
    <row r="289" spans="2:5" ht="15.75">
      <c r="B289" s="111" t="s">
        <v>220</v>
      </c>
      <c r="C289" s="107" t="s">
        <v>264</v>
      </c>
      <c r="D289" s="110"/>
      <c r="E289" s="129"/>
    </row>
    <row r="290" spans="2:5" ht="15.75">
      <c r="B290" s="111" t="s">
        <v>221</v>
      </c>
      <c r="C290" s="107" t="s">
        <v>265</v>
      </c>
      <c r="D290" s="110">
        <v>120</v>
      </c>
      <c r="E290" s="129">
        <v>17</v>
      </c>
    </row>
    <row r="291" spans="2:5" ht="15.75">
      <c r="B291" s="111" t="s">
        <v>207</v>
      </c>
      <c r="C291" s="107" t="s">
        <v>16</v>
      </c>
      <c r="D291" s="110">
        <v>4098</v>
      </c>
      <c r="E291" s="129">
        <v>2880</v>
      </c>
    </row>
    <row r="292" spans="2:5" ht="15.75">
      <c r="B292" s="111" t="s">
        <v>217</v>
      </c>
      <c r="C292" s="337" t="s">
        <v>266</v>
      </c>
      <c r="D292" s="343">
        <v>741</v>
      </c>
      <c r="E292" s="344">
        <v>811</v>
      </c>
    </row>
    <row r="293" spans="2:5" ht="15.75">
      <c r="B293" s="111" t="s">
        <v>222</v>
      </c>
      <c r="C293" s="337"/>
      <c r="D293" s="343"/>
      <c r="E293" s="344"/>
    </row>
    <row r="294" spans="2:5" ht="15.75">
      <c r="B294" s="111" t="s">
        <v>223</v>
      </c>
      <c r="C294" s="107" t="s">
        <v>267</v>
      </c>
      <c r="D294" s="110">
        <v>2125</v>
      </c>
      <c r="E294" s="129">
        <v>1426</v>
      </c>
    </row>
    <row r="295" spans="2:5" ht="15.75">
      <c r="B295" s="111" t="s">
        <v>224</v>
      </c>
      <c r="C295" s="107" t="s">
        <v>268</v>
      </c>
      <c r="D295" s="110">
        <v>748</v>
      </c>
      <c r="E295" s="129">
        <v>307</v>
      </c>
    </row>
    <row r="296" spans="2:5" ht="15.75">
      <c r="B296" s="111" t="s">
        <v>225</v>
      </c>
      <c r="C296" s="107" t="s">
        <v>269</v>
      </c>
      <c r="D296" s="110">
        <v>484</v>
      </c>
      <c r="E296" s="129">
        <v>336</v>
      </c>
    </row>
    <row r="297" spans="2:5" ht="15.75">
      <c r="B297" s="106" t="s">
        <v>208</v>
      </c>
      <c r="C297" s="107" t="s">
        <v>48</v>
      </c>
      <c r="D297" s="110">
        <v>115</v>
      </c>
      <c r="E297" s="129">
        <v>101</v>
      </c>
    </row>
    <row r="298" spans="2:5" ht="15.75">
      <c r="B298" s="106" t="s">
        <v>209</v>
      </c>
      <c r="C298" s="79"/>
      <c r="D298" s="7"/>
      <c r="E298" s="19"/>
    </row>
    <row r="299" spans="2:5" ht="15.75">
      <c r="B299" s="106" t="s">
        <v>206</v>
      </c>
      <c r="C299" s="107" t="s">
        <v>116</v>
      </c>
      <c r="D299" s="110"/>
      <c r="E299" s="129"/>
    </row>
    <row r="300" spans="2:5" ht="24" customHeight="1">
      <c r="B300" s="111" t="s">
        <v>226</v>
      </c>
      <c r="C300" s="337" t="s">
        <v>193</v>
      </c>
      <c r="D300" s="343"/>
      <c r="E300" s="344"/>
    </row>
    <row r="301" spans="2:5" ht="31.5" customHeight="1">
      <c r="B301" s="130" t="s">
        <v>227</v>
      </c>
      <c r="C301" s="337"/>
      <c r="D301" s="343"/>
      <c r="E301" s="344"/>
    </row>
    <row r="302" spans="2:5" ht="15.75">
      <c r="B302" s="111" t="s">
        <v>228</v>
      </c>
      <c r="C302" s="107" t="s">
        <v>194</v>
      </c>
      <c r="D302" s="110"/>
      <c r="E302" s="129"/>
    </row>
    <row r="303" spans="2:5" ht="15.75">
      <c r="B303" s="111" t="s">
        <v>229</v>
      </c>
      <c r="C303" s="107" t="s">
        <v>195</v>
      </c>
      <c r="D303" s="110"/>
      <c r="E303" s="129"/>
    </row>
    <row r="304" spans="2:5" ht="15.75">
      <c r="B304" s="111" t="s">
        <v>230</v>
      </c>
      <c r="C304" s="107" t="s">
        <v>196</v>
      </c>
      <c r="D304" s="110"/>
      <c r="E304" s="129"/>
    </row>
    <row r="305" spans="2:5" ht="15.75">
      <c r="B305" s="111" t="s">
        <v>231</v>
      </c>
      <c r="C305" s="107" t="s">
        <v>197</v>
      </c>
      <c r="D305" s="110"/>
      <c r="E305" s="129"/>
    </row>
    <row r="306" spans="2:5" ht="15.75">
      <c r="B306" s="106" t="s">
        <v>207</v>
      </c>
      <c r="C306" s="107" t="s">
        <v>49</v>
      </c>
      <c r="D306" s="110"/>
      <c r="E306" s="129"/>
    </row>
    <row r="307" spans="2:5" ht="22.5" customHeight="1">
      <c r="B307" s="106" t="s">
        <v>226</v>
      </c>
      <c r="C307" s="337" t="s">
        <v>270</v>
      </c>
      <c r="D307" s="343"/>
      <c r="E307" s="344"/>
    </row>
    <row r="308" spans="2:5" ht="32.25" customHeight="1">
      <c r="B308" s="130" t="s">
        <v>232</v>
      </c>
      <c r="C308" s="337"/>
      <c r="D308" s="343"/>
      <c r="E308" s="344"/>
    </row>
    <row r="309" spans="2:5" ht="15.75">
      <c r="B309" s="111" t="s">
        <v>233</v>
      </c>
      <c r="C309" s="107" t="s">
        <v>271</v>
      </c>
      <c r="D309" s="110"/>
      <c r="E309" s="129"/>
    </row>
    <row r="310" spans="2:5" ht="15.75">
      <c r="B310" s="111" t="s">
        <v>234</v>
      </c>
      <c r="C310" s="107" t="s">
        <v>272</v>
      </c>
      <c r="D310" s="110"/>
      <c r="E310" s="129"/>
    </row>
    <row r="311" spans="2:5" ht="15.75">
      <c r="B311" s="111" t="s">
        <v>235</v>
      </c>
      <c r="C311" s="107" t="s">
        <v>273</v>
      </c>
      <c r="D311" s="110"/>
      <c r="E311" s="129"/>
    </row>
    <row r="312" spans="2:5" ht="15.75">
      <c r="B312" s="111" t="s">
        <v>210</v>
      </c>
      <c r="C312" s="107" t="s">
        <v>17</v>
      </c>
      <c r="D312" s="110"/>
      <c r="E312" s="129"/>
    </row>
    <row r="313" spans="2:5" ht="15.75">
      <c r="B313" s="106" t="s">
        <v>211</v>
      </c>
      <c r="C313" s="79"/>
      <c r="D313" s="7"/>
      <c r="E313" s="19"/>
    </row>
    <row r="314" spans="2:5" ht="15.75">
      <c r="B314" s="106" t="s">
        <v>206</v>
      </c>
      <c r="C314" s="107" t="s">
        <v>52</v>
      </c>
      <c r="D314" s="110">
        <v>160</v>
      </c>
      <c r="E314" s="129">
        <v>161</v>
      </c>
    </row>
    <row r="315" spans="2:5" ht="15.75">
      <c r="B315" s="111" t="s">
        <v>226</v>
      </c>
      <c r="C315" s="337" t="s">
        <v>274</v>
      </c>
      <c r="D315" s="343">
        <v>160</v>
      </c>
      <c r="E315" s="344">
        <v>161</v>
      </c>
    </row>
    <row r="316" spans="2:5" ht="15.75">
      <c r="B316" s="111" t="s">
        <v>240</v>
      </c>
      <c r="C316" s="337"/>
      <c r="D316" s="343"/>
      <c r="E316" s="344"/>
    </row>
    <row r="317" spans="2:5" ht="15.75">
      <c r="B317" s="111" t="s">
        <v>241</v>
      </c>
      <c r="C317" s="107" t="s">
        <v>275</v>
      </c>
      <c r="D317" s="110"/>
      <c r="E317" s="129"/>
    </row>
    <row r="318" spans="2:5" ht="15.75">
      <c r="B318" s="111" t="s">
        <v>242</v>
      </c>
      <c r="C318" s="107" t="s">
        <v>276</v>
      </c>
      <c r="D318" s="110"/>
      <c r="E318" s="129"/>
    </row>
    <row r="319" spans="2:5" ht="15.75">
      <c r="B319" s="111" t="s">
        <v>231</v>
      </c>
      <c r="C319" s="107" t="s">
        <v>277</v>
      </c>
      <c r="D319" s="110"/>
      <c r="E319" s="129"/>
    </row>
    <row r="320" spans="2:5" ht="15.75">
      <c r="B320" s="111" t="s">
        <v>207</v>
      </c>
      <c r="C320" s="107" t="s">
        <v>18</v>
      </c>
      <c r="D320" s="110">
        <v>275</v>
      </c>
      <c r="E320" s="129">
        <v>280</v>
      </c>
    </row>
    <row r="321" spans="2:5" ht="15.75">
      <c r="B321" s="111" t="s">
        <v>226</v>
      </c>
      <c r="C321" s="337" t="s">
        <v>278</v>
      </c>
      <c r="D321" s="343">
        <v>249</v>
      </c>
      <c r="E321" s="344">
        <v>268</v>
      </c>
    </row>
    <row r="322" spans="2:5" ht="15.75">
      <c r="B322" s="111" t="s">
        <v>236</v>
      </c>
      <c r="C322" s="337"/>
      <c r="D322" s="343"/>
      <c r="E322" s="344"/>
    </row>
    <row r="323" spans="2:5" ht="15.75">
      <c r="B323" s="111" t="s">
        <v>237</v>
      </c>
      <c r="C323" s="107" t="s">
        <v>279</v>
      </c>
      <c r="D323" s="110"/>
      <c r="E323" s="129"/>
    </row>
    <row r="324" spans="2:5" ht="15.75">
      <c r="B324" s="111" t="s">
        <v>238</v>
      </c>
      <c r="C324" s="107" t="s">
        <v>280</v>
      </c>
      <c r="D324" s="110">
        <v>26</v>
      </c>
      <c r="E324" s="129">
        <v>12</v>
      </c>
    </row>
    <row r="325" spans="2:5" ht="15.75">
      <c r="B325" s="111" t="s">
        <v>239</v>
      </c>
      <c r="C325" s="107" t="s">
        <v>281</v>
      </c>
      <c r="D325" s="110"/>
      <c r="E325" s="129"/>
    </row>
    <row r="326" spans="2:5" ht="15.75">
      <c r="B326" s="111" t="s">
        <v>235</v>
      </c>
      <c r="C326" s="107" t="s">
        <v>282</v>
      </c>
      <c r="D326" s="110"/>
      <c r="E326" s="129"/>
    </row>
    <row r="327" spans="2:5" ht="15.75">
      <c r="B327" s="106" t="s">
        <v>212</v>
      </c>
      <c r="C327" s="114">
        <v>100</v>
      </c>
      <c r="D327" s="110">
        <v>-115</v>
      </c>
      <c r="E327" s="129">
        <v>-119</v>
      </c>
    </row>
    <row r="328" spans="2:5" ht="15.75">
      <c r="B328" s="106" t="s">
        <v>213</v>
      </c>
      <c r="C328" s="114">
        <v>110</v>
      </c>
      <c r="D328" s="110"/>
      <c r="E328" s="129">
        <v>-18</v>
      </c>
    </row>
    <row r="329" spans="2:5" ht="15.75">
      <c r="B329" s="106" t="s">
        <v>292</v>
      </c>
      <c r="C329" s="114">
        <v>120</v>
      </c>
      <c r="D329" s="110"/>
      <c r="E329" s="129">
        <v>18</v>
      </c>
    </row>
    <row r="330" spans="2:5" ht="15.75">
      <c r="B330" s="106" t="s">
        <v>311</v>
      </c>
      <c r="C330" s="114">
        <v>130</v>
      </c>
      <c r="D330" s="110"/>
      <c r="E330" s="129"/>
    </row>
    <row r="331" spans="2:5" ht="16.5" thickBot="1">
      <c r="B331" s="121" t="s">
        <v>214</v>
      </c>
      <c r="C331" s="122">
        <v>140</v>
      </c>
      <c r="D331" s="131"/>
      <c r="E331" s="132"/>
    </row>
  </sheetData>
  <mergeCells count="170"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D292:D293"/>
    <mergeCell ref="E292:E293"/>
    <mergeCell ref="F255:F256"/>
    <mergeCell ref="C274:E274"/>
    <mergeCell ref="C275:E275"/>
    <mergeCell ref="C276:E276"/>
    <mergeCell ref="B272:E272"/>
    <mergeCell ref="C273:E273"/>
    <mergeCell ref="K246:K247"/>
    <mergeCell ref="C246:C247"/>
    <mergeCell ref="D246:D247"/>
    <mergeCell ref="E246:E247"/>
    <mergeCell ref="G256:G257"/>
    <mergeCell ref="H256:H257"/>
    <mergeCell ref="I256:I257"/>
    <mergeCell ref="J256:J257"/>
    <mergeCell ref="K256:K257"/>
    <mergeCell ref="I246:I247"/>
    <mergeCell ref="J246:J247"/>
    <mergeCell ref="G246:G247"/>
    <mergeCell ref="H246:H247"/>
    <mergeCell ref="G206:G207"/>
    <mergeCell ref="F243:F244"/>
    <mergeCell ref="K244:K245"/>
    <mergeCell ref="H225:H226"/>
    <mergeCell ref="I225:I226"/>
    <mergeCell ref="F245:F246"/>
    <mergeCell ref="G244:G245"/>
    <mergeCell ref="H244:H245"/>
    <mergeCell ref="I244:I245"/>
    <mergeCell ref="J244:J245"/>
    <mergeCell ref="B39:C39"/>
    <mergeCell ref="D39:E39"/>
    <mergeCell ref="B44:C44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H206:H207"/>
    <mergeCell ref="C214:C215"/>
    <mergeCell ref="D214:D215"/>
    <mergeCell ref="E214:E215"/>
    <mergeCell ref="F213:F214"/>
    <mergeCell ref="G214:G215"/>
    <mergeCell ref="H214:H215"/>
    <mergeCell ref="J225:J226"/>
    <mergeCell ref="K225:K226"/>
    <mergeCell ref="J206:J207"/>
    <mergeCell ref="K206:K207"/>
    <mergeCell ref="F205:F206"/>
    <mergeCell ref="I206:I207"/>
    <mergeCell ref="C203:E203"/>
    <mergeCell ref="D44:E44"/>
    <mergeCell ref="B48:E48"/>
    <mergeCell ref="B45:C45"/>
    <mergeCell ref="B58:E58"/>
    <mergeCell ref="B46:C46"/>
    <mergeCell ref="D46:E46"/>
    <mergeCell ref="C57:E57"/>
    <mergeCell ref="B47:C47"/>
    <mergeCell ref="D47:E47"/>
    <mergeCell ref="B49:E49"/>
    <mergeCell ref="B50:E50"/>
    <mergeCell ref="D51:E51"/>
    <mergeCell ref="C59:E59"/>
    <mergeCell ref="C61:E61"/>
    <mergeCell ref="C62:E62"/>
    <mergeCell ref="C63:E63"/>
    <mergeCell ref="B41:C41"/>
    <mergeCell ref="D41:E41"/>
    <mergeCell ref="B43:C43"/>
    <mergeCell ref="D43:E43"/>
    <mergeCell ref="C27:D27"/>
    <mergeCell ref="C28:D28"/>
    <mergeCell ref="B34:E34"/>
    <mergeCell ref="C31:D31"/>
    <mergeCell ref="C25:D25"/>
    <mergeCell ref="C26:D26"/>
    <mergeCell ref="C32:D32"/>
    <mergeCell ref="C33:D33"/>
    <mergeCell ref="B40:C40"/>
    <mergeCell ref="D40:E40"/>
    <mergeCell ref="B36:C36"/>
    <mergeCell ref="D36:E36"/>
    <mergeCell ref="B35:C35"/>
    <mergeCell ref="B37:C37"/>
    <mergeCell ref="D37:E37"/>
    <mergeCell ref="B38:C38"/>
    <mergeCell ref="D38:E38"/>
    <mergeCell ref="D35:E35"/>
    <mergeCell ref="B42:C42"/>
    <mergeCell ref="D42:E42"/>
    <mergeCell ref="B1:E1"/>
    <mergeCell ref="C2:E2"/>
    <mergeCell ref="C3:E3"/>
    <mergeCell ref="B4:E4"/>
    <mergeCell ref="B5:E5"/>
    <mergeCell ref="B24:E24"/>
    <mergeCell ref="C6:E6"/>
    <mergeCell ref="C29:D29"/>
    <mergeCell ref="C30:D30"/>
    <mergeCell ref="B51:C51"/>
    <mergeCell ref="B55:E55"/>
    <mergeCell ref="B53:E53"/>
    <mergeCell ref="B54:E54"/>
    <mergeCell ref="B56:E56"/>
    <mergeCell ref="D45:E45"/>
    <mergeCell ref="C60:E60"/>
    <mergeCell ref="B86:D86"/>
    <mergeCell ref="C149:E149"/>
    <mergeCell ref="B145:E145"/>
    <mergeCell ref="C146:E146"/>
    <mergeCell ref="B124:D124"/>
    <mergeCell ref="B144:E144"/>
    <mergeCell ref="C147:E147"/>
    <mergeCell ref="C64:E64"/>
    <mergeCell ref="C68:E68"/>
    <mergeCell ref="C65:E65"/>
    <mergeCell ref="C67:E67"/>
    <mergeCell ref="C69:E69"/>
    <mergeCell ref="B106:D106"/>
    <mergeCell ref="B116:D116"/>
    <mergeCell ref="B73:D73"/>
    <mergeCell ref="C150:E150"/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C200:E200"/>
    <mergeCell ref="C201:E201"/>
    <mergeCell ref="B197:E197"/>
    <mergeCell ref="C244:C245"/>
    <mergeCell ref="D244:D245"/>
    <mergeCell ref="E244:E245"/>
    <mergeCell ref="C205:E205"/>
    <mergeCell ref="C206:C207"/>
    <mergeCell ref="D206:D207"/>
    <mergeCell ref="E206:E207"/>
    <mergeCell ref="C256:C257"/>
    <mergeCell ref="D256:D257"/>
    <mergeCell ref="C202:E202"/>
  </mergeCells>
  <phoneticPr fontId="1" type="noConversion"/>
  <pageMargins left="0.55118110236220474" right="0.21" top="0.56999999999999995" bottom="0.27" header="0.51181102362204722" footer="0.2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admin</cp:lastModifiedBy>
  <cp:lastPrinted>2025-03-27T06:35:54Z</cp:lastPrinted>
  <dcterms:created xsi:type="dcterms:W3CDTF">2011-03-15T11:50:39Z</dcterms:created>
  <dcterms:modified xsi:type="dcterms:W3CDTF">2025-03-27T12:45:55Z</dcterms:modified>
</cp:coreProperties>
</file>